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servat\"/>
    </mc:Choice>
  </mc:AlternateContent>
  <bookViews>
    <workbookView xWindow="0" yWindow="0" windowWidth="28800" windowHeight="12300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<sst xmlns="http://schemas.openxmlformats.org/spreadsheetml/2006/main" count="893" uniqueCount="198">
  <si>
    <t>صندوق سرمایه‌گذاری ثروت هامرز</t>
  </si>
  <si>
    <t>صورت وضعیت پورتفوی</t>
  </si>
  <si>
    <t>برای ماه منتهی به 1400/05/31</t>
  </si>
  <si>
    <t>نام شرکت</t>
  </si>
  <si>
    <t>1400/04/31</t>
  </si>
  <si>
    <t>تغییرات طی دوره</t>
  </si>
  <si>
    <t>1400/05/31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</si>
  <si>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</si>
  <si>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</si>
  <si>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</si>
  <si>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</si>
  <si>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</si>
  <si>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</si>
  <si>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</si>
  <si>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</si>
  <si>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پتروشیمی خراسان</t>
  </si>
  <si>
    <t>5.71 %</t>
  </si>
  <si>
    <t>پتروشیمی‌شیراز</t>
  </si>
  <si>
    <t>4.81 %</t>
  </si>
  <si>
    <t>زغال سنگ پروده طبس</t>
  </si>
  <si>
    <t>4.79 %</t>
  </si>
  <si>
    <t>سرمایه گذاری صدرتامین</t>
  </si>
  <si>
    <t>5.74 %</t>
  </si>
  <si>
    <t>سرمایه‌گذاری‌صندوق‌بازنشستگی‌</t>
  </si>
  <si>
    <t>5.83 %</t>
  </si>
  <si>
    <t>سیمان‌ شرق‌</t>
  </si>
  <si>
    <t>3.11 %</t>
  </si>
  <si>
    <t>سیمان‌ صوفیان‌</t>
  </si>
  <si>
    <t>1.42 %</t>
  </si>
  <si>
    <t>صنعت غذایی کورش</t>
  </si>
  <si>
    <t>5.77 %</t>
  </si>
  <si>
    <t>صنعتی زر ماکارون</t>
  </si>
  <si>
    <t>0.00 %</t>
  </si>
  <si>
    <t>فرآورده‌های‌نسوزآذر</t>
  </si>
  <si>
    <t>3.33 %</t>
  </si>
  <si>
    <t>فولاد مبارکه اصفهان</t>
  </si>
  <si>
    <t>7.95 %</t>
  </si>
  <si>
    <t>فولاد کاوه جنوب کیش</t>
  </si>
  <si>
    <t>نفت سپاهان</t>
  </si>
  <si>
    <t>3.13 %</t>
  </si>
  <si>
    <t>کارخانجات‌داروپخش‌</t>
  </si>
  <si>
    <t>2.53 %</t>
  </si>
  <si>
    <t>کالسیمین‌</t>
  </si>
  <si>
    <t>2.83 %</t>
  </si>
  <si>
    <t>بانک صادرات ایران</t>
  </si>
  <si>
    <t>1.62 %</t>
  </si>
  <si>
    <t>گروه‌ صنعتی‌ بارز</t>
  </si>
  <si>
    <t>5.70 %</t>
  </si>
  <si>
    <t>صنایع ماشین های اداری ایران</t>
  </si>
  <si>
    <t>4.72 %</t>
  </si>
  <si>
    <t>توسعه‌معادن‌وفلزات‌</t>
  </si>
  <si>
    <t>6.51 %</t>
  </si>
  <si>
    <t>پالایش نفت تبریز</t>
  </si>
  <si>
    <t>5.03 %</t>
  </si>
  <si>
    <t>پالایش نفت اصفهان</t>
  </si>
  <si>
    <t>4.76 %</t>
  </si>
  <si>
    <t>سرمایه‌گذاری‌غدیر(هلدینگ‌</t>
  </si>
  <si>
    <t>7.31 %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</si>
  <si>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</si>
  <si>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</si>
  <si>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</si>
  <si>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</si>
  <si>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</si>
  <si>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</si>
  <si>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</si>
  <si>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</si>
  <si>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</si>
  <si>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</si>
  <si>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</si>
  <si>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</si>
  <si>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</si>
  <si>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</si>
  <si>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</si>
  <si>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</si>
  <si>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</si>
  <si>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</si>
  <si>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</si>
  <si>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</si>
  <si>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</si>
  <si>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</si>
  <si>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4.09 %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</si>
  <si>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</si>
  <si>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</si>
  <si>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</si>
  <si>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</si>
  <si>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</si>
  <si>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</si>
  <si>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</si>
  <si>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</si>
  <si>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</si>
  <si>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</si>
  <si>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</si>
  <si>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</si>
  <si>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</si>
  <si>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</si>
  <si>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</si>
  <si>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</si>
  <si>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</si>
  <si>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</si>
  <si>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</si>
  <si>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</si>
  <si>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</si>
  <si>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829-40-3552066-1</t>
  </si>
  <si>
    <t>حساب جاری</t>
  </si>
  <si>
    <t>0.01 %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</si>
  <si>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</si>
  <si>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</si>
  <si>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</si>
  <si>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</si>
  <si>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</si>
  <si>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</si>
  <si>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</si>
  <si>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</si>
  <si>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</si>
  <si>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</si>
  <si>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</si>
  <si>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</si>
  <si>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</si>
  <si>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</si>
  <si>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</si>
  <si>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</si>
  <si>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1400/03/29</t>
  </si>
  <si>
    <t>1400/05/11</t>
  </si>
  <si>
    <t>1400/04/15</t>
  </si>
  <si>
    <t>1400/04/21</t>
  </si>
  <si>
    <t>1400/04/23</t>
  </si>
  <si>
    <t>1400/05/20</t>
  </si>
  <si>
    <t>1400/04/16</t>
  </si>
  <si>
    <t>1400/04/13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</si>
  <si>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</si>
  <si>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</si>
  <si>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</si>
  <si>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</si>
  <si>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</si>
  <si>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</si>
  <si>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</si>
  <si>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</si>
  <si>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-3.17 %</t>
  </si>
  <si>
    <t>0.52 %</t>
  </si>
  <si>
    <t>-1.56 %</t>
  </si>
  <si>
    <t>-0.03 %</t>
  </si>
  <si>
    <t>7.96 %</t>
  </si>
  <si>
    <t>4.60 %</t>
  </si>
  <si>
    <t>9.51 %</t>
  </si>
  <si>
    <t>9.29 %</t>
  </si>
  <si>
    <t>13.69 %</t>
  </si>
  <si>
    <t>8.35 %</t>
  </si>
  <si>
    <t>3.08 %</t>
  </si>
  <si>
    <t>3.84 %</t>
  </si>
  <si>
    <t>2.99 %</t>
  </si>
  <si>
    <t>7.25 %</t>
  </si>
  <si>
    <t>3.32 %</t>
  </si>
  <si>
    <t>6.47 %</t>
  </si>
  <si>
    <t>7.27 %</t>
  </si>
  <si>
    <t>2.94 %</t>
  </si>
  <si>
    <t>4.67 %</t>
  </si>
  <si>
    <t>2.54 %</t>
  </si>
  <si>
    <t>3.30 %</t>
  </si>
  <si>
    <t>2.11 %</t>
  </si>
  <si>
    <t>7.36 %</t>
  </si>
  <si>
    <t>4.70 %</t>
  </si>
  <si>
    <t>2.20 %</t>
  </si>
  <si>
    <t>1.40 %</t>
  </si>
  <si>
    <t>2.86 %</t>
  </si>
  <si>
    <t>1.82 %</t>
  </si>
  <si>
    <t>9.35 %</t>
  </si>
  <si>
    <t>5.97 %</t>
  </si>
  <si>
    <t>1.60 %</t>
  </si>
  <si>
    <t>4.85 %</t>
  </si>
  <si>
    <t>8.36 %</t>
  </si>
  <si>
    <t>11.60 %</t>
  </si>
  <si>
    <t>7.81 %</t>
  </si>
  <si>
    <t>2.55 %</t>
  </si>
  <si>
    <t>4.54 %</t>
  </si>
  <si>
    <t>4.90 %</t>
  </si>
  <si>
    <t>-0.11 %</t>
  </si>
  <si>
    <t>-0.07 %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</si>
  <si>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</si>
  <si>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</si>
  <si>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</si>
  <si>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</si>
  <si>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</si>
  <si>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</si>
  <si>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</si>
  <si>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</si>
  <si>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</si>
  <si>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</si>
  <si>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96.51 %</t>
  </si>
  <si>
    <t>9.81 %</t>
  </si>
  <si>
    <t>سرمایه‌گذاری در اوراق بهادار</t>
  </si>
  <si>
    <t>1.90 %</t>
  </si>
  <si>
    <t>0.19 %</t>
  </si>
  <si>
    <t>درآمد سپرده بانکی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</si>
  <si>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</si>
  <si>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</si>
  <si>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</si>
  <si>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1400/05/31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</si>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</sst>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4">
    <xf numFmtId="0" fontId="0" fillId="0" borderId="0" xfId="0"/>
    <xf numFmtId="0" fontId="3" fillId="2" borderId="0" xfId="3" applyNumberFormat="1" applyFont="1" applyFill="1" applyBorder="1"/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0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Border="1"/>
    <xf numFmtId="0" fontId="9" fillId="2" borderId="6" xfId="0" applyFont="1" applyFill="1" applyBorder="1"/>
    <xf numFmtId="3" fontId="7" fillId="2" borderId="0" xfId="0" applyNumberFormat="1" applyFont="1" applyFill="1" applyBorder="1"/>
    <xf numFmtId="3" fontId="7" fillId="2" borderId="7" xfId="0" applyNumberFormat="1" applyFont="1" applyFill="1" applyBorder="1"/>
    <xf numFmtId="3" fontId="7" fillId="2" borderId="6" xfId="0" applyNumberFormat="1" applyFont="1" applyFill="1" applyBorder="1"/>
    <xf numFmtId="10" fontId="7" fillId="2" borderId="7" xfId="0" applyNumberFormat="1" applyFont="1" applyFill="1" applyBorder="1"/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/>
    <xf numFmtId="0" fontId="7" fillId="2" borderId="7" xfId="0" applyFont="1" applyFill="1" applyBorder="1"/>
    <xf numFmtId="0" fontId="9" fillId="2" borderId="8" xfId="0" applyFont="1" applyFill="1" applyBorder="1"/>
    <xf numFmtId="3" fontId="7" fillId="2" borderId="8" xfId="0" applyNumberFormat="1" applyFont="1" applyFill="1" applyBorder="1"/>
    <xf numFmtId="0" fontId="7" fillId="2" borderId="11" xfId="0" applyFont="1" applyFill="1" applyBorder="1"/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7" fillId="2" borderId="6" xfId="0" applyFont="1" applyFill="1" applyBorder="1"/>
    <xf numFmtId="0" fontId="7" fillId="2" borderId="9" xfId="0" applyFont="1" applyFill="1" applyBorder="1"/>
    <xf numFmtId="164" fontId="7" fillId="2" borderId="0" xfId="1" applyNumberFormat="1" applyFont="1" applyFill="1" applyBorder="1"/>
    <xf numFmtId="164" fontId="7" fillId="2" borderId="7" xfId="1" applyNumberFormat="1" applyFont="1" applyFill="1" applyBorder="1"/>
    <xf numFmtId="164" fontId="7" fillId="2" borderId="10" xfId="1" applyNumberFormat="1" applyFont="1" applyFill="1" applyBorder="1"/>
    <xf numFmtId="164" fontId="7" fillId="2" borderId="11" xfId="1" applyNumberFormat="1" applyFont="1" applyFill="1" applyBorder="1"/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4" fontId="7" fillId="2" borderId="11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3" fillId="2" borderId="0" xfId="3" applyNumberFormat="1" applyFont="1" applyFill="1" applyBorder="1" applyAlignment="1">
      <alignment horizontal="center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tabSelected="1" view="pageBreakPreview" zoomScaleNormal="70" zoomScaleSheetLayoutView="100" workbookViewId="0">
      <selection activeCell="E29" sqref="E29"/>
    </sheetView>
  </sheetViews>
  <sheetFormatPr defaultColWidth="9.140625" defaultRowHeight="18.75" x14ac:dyDescent="0.45"/>
  <cols>
    <col min="1" max="16384" width="9.140625" style="2"/>
  </cols>
  <sheetData>
    <row r="3" spans="1:17" ht="31.5" x14ac:dyDescent="0.75">
      <c r="A3" s="1"/>
      <c r="B3" s="1"/>
      <c r="C3" s="1"/>
      <c r="D3" s="84" t="s">
        <v>193</v>
      </c>
      <c r="E3" s="84"/>
      <c r="F3" s="84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</row>
    <row r="7" spans="1:17" ht="15" customHeight="1" x14ac:dyDescent="0.45">
      <c r="A7" s="3"/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  <c r="O7" s="4"/>
      <c r="P7" s="4"/>
      <c r="Q7" s="4"/>
    </row>
    <row r="8" spans="1:17" ht="15" customHeight="1" x14ac:dyDescent="0.45">
      <c r="A8" s="5"/>
      <c r="B8" s="5"/>
      <c r="C8" s="5"/>
      <c r="D8" s="5"/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</row>
    <row r="9" spans="1:17" ht="15" customHeight="1" x14ac:dyDescent="0.45">
      <c r="A9" s="5"/>
      <c r="B9" s="5"/>
      <c r="C9" s="5"/>
      <c r="D9" s="5"/>
      <c r="E9" s="5"/>
      <c r="F9" s="5"/>
      <c r="G9" s="5"/>
      <c r="H9" s="5"/>
      <c r="I9" s="5"/>
      <c r="J9" s="4"/>
      <c r="K9" s="4"/>
      <c r="L9" s="4"/>
      <c r="M9" s="4"/>
      <c r="N9" s="4"/>
      <c r="O9" s="4"/>
      <c r="P9" s="4"/>
      <c r="Q9" s="4"/>
    </row>
    <row r="10" spans="1:17" ht="15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  <c r="Q10" s="4"/>
    </row>
    <row r="11" spans="1:17" ht="15" customHeight="1" x14ac:dyDescent="0.45">
      <c r="A11" s="5"/>
      <c r="B11" s="5"/>
      <c r="C11" s="5"/>
      <c r="D11" s="5"/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4"/>
      <c r="Q11" s="4"/>
    </row>
    <row r="12" spans="1:17" ht="15" customHeight="1" x14ac:dyDescent="0.45">
      <c r="A12" s="5"/>
      <c r="B12" s="5"/>
      <c r="C12" s="5"/>
      <c r="D12" s="5"/>
      <c r="E12" s="5"/>
      <c r="F12" s="5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</row>
    <row r="13" spans="1:17" ht="15" customHeight="1" x14ac:dyDescent="0.45">
      <c r="A13" s="5"/>
      <c r="B13" s="5"/>
      <c r="C13" s="5"/>
      <c r="D13" s="5"/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4"/>
      <c r="Q13" s="4"/>
    </row>
    <row r="14" spans="1:17" ht="15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4"/>
      <c r="K14" s="4"/>
      <c r="L14" s="4"/>
      <c r="M14" s="4"/>
      <c r="N14" s="4"/>
      <c r="O14" s="4"/>
      <c r="P14" s="4"/>
      <c r="Q14" s="4"/>
    </row>
    <row r="15" spans="1:17" ht="15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4"/>
      <c r="K15" s="4"/>
      <c r="L15" s="4"/>
      <c r="M15" s="4"/>
      <c r="N15" s="4"/>
      <c r="O15" s="4"/>
      <c r="P15" s="4"/>
      <c r="Q15" s="4"/>
    </row>
    <row r="16" spans="1:17" ht="15" customHeight="1" x14ac:dyDescent="0.45">
      <c r="A16" s="85" t="s">
        <v>194</v>
      </c>
      <c r="B16" s="85"/>
      <c r="C16" s="85"/>
      <c r="D16" s="85"/>
      <c r="E16" s="85"/>
      <c r="F16" s="85"/>
      <c r="G16" s="85"/>
      <c r="H16" s="85"/>
      <c r="I16" s="85"/>
      <c r="J16" s="4"/>
      <c r="K16" s="4"/>
      <c r="L16" s="4"/>
      <c r="M16" s="4"/>
      <c r="N16" s="4"/>
      <c r="O16" s="4"/>
      <c r="P16" s="4"/>
      <c r="Q16" s="4"/>
    </row>
    <row r="17" spans="1:9" ht="15" customHeight="1" x14ac:dyDescent="0.45">
      <c r="A17" s="85"/>
      <c r="B17" s="85"/>
      <c r="C17" s="85"/>
      <c r="D17" s="85"/>
      <c r="E17" s="85"/>
      <c r="F17" s="85"/>
      <c r="G17" s="85"/>
      <c r="H17" s="85"/>
      <c r="I17" s="85"/>
    </row>
    <row r="18" spans="1:9" ht="15" customHeight="1" x14ac:dyDescent="0.45">
      <c r="A18" s="86" t="s">
        <v>195</v>
      </c>
      <c r="B18" s="86"/>
      <c r="C18" s="86"/>
      <c r="D18" s="86"/>
      <c r="E18" s="86"/>
      <c r="F18" s="86"/>
      <c r="G18" s="86"/>
      <c r="H18" s="86"/>
      <c r="I18" s="86"/>
    </row>
    <row r="19" spans="1:9" ht="15" customHeight="1" x14ac:dyDescent="0.45">
      <c r="A19" s="86"/>
      <c r="B19" s="86"/>
      <c r="C19" s="86"/>
      <c r="D19" s="86"/>
      <c r="E19" s="86"/>
      <c r="F19" s="86"/>
      <c r="G19" s="86"/>
      <c r="H19" s="86"/>
      <c r="I19" s="86"/>
    </row>
    <row r="20" spans="1:9" ht="3.75" customHeight="1" x14ac:dyDescent="0.45">
      <c r="A20" s="86"/>
      <c r="B20" s="86"/>
      <c r="C20" s="86"/>
      <c r="D20" s="86"/>
      <c r="E20" s="86"/>
      <c r="F20" s="86"/>
      <c r="G20" s="86"/>
      <c r="H20" s="86"/>
      <c r="I20" s="86"/>
    </row>
    <row r="21" spans="1:9" ht="15" customHeight="1" x14ac:dyDescent="0.45">
      <c r="A21" s="86" t="s">
        <v>196</v>
      </c>
      <c r="B21" s="86"/>
      <c r="C21" s="86"/>
      <c r="D21" s="86"/>
      <c r="E21" s="86"/>
      <c r="F21" s="86"/>
      <c r="G21" s="86"/>
      <c r="H21" s="86"/>
      <c r="I21" s="86"/>
    </row>
    <row r="22" spans="1:9" ht="6.75" customHeight="1" x14ac:dyDescent="0.45">
      <c r="A22" s="86"/>
      <c r="B22" s="86"/>
      <c r="C22" s="86"/>
      <c r="D22" s="86"/>
      <c r="E22" s="86"/>
      <c r="F22" s="86"/>
      <c r="G22" s="86"/>
      <c r="H22" s="86"/>
      <c r="I22" s="86"/>
    </row>
    <row r="23" spans="1:9" ht="12.75" customHeight="1" x14ac:dyDescent="0.45">
      <c r="A23" s="86"/>
      <c r="B23" s="86"/>
      <c r="C23" s="86"/>
      <c r="D23" s="86"/>
      <c r="E23" s="86"/>
      <c r="F23" s="86"/>
      <c r="G23" s="86"/>
      <c r="H23" s="86"/>
      <c r="I23" s="86"/>
    </row>
    <row r="24" spans="1:9" ht="15" hidden="1" customHeight="1" x14ac:dyDescent="0.45">
      <c r="A24" s="86"/>
      <c r="B24" s="86"/>
      <c r="C24" s="86"/>
      <c r="D24" s="86"/>
      <c r="E24" s="86"/>
      <c r="F24" s="86"/>
      <c r="G24" s="86"/>
      <c r="H24" s="86"/>
      <c r="I24" s="86"/>
    </row>
    <row r="25" spans="1:9" ht="15" customHeight="1" x14ac:dyDescent="0.45">
      <c r="A25" s="5"/>
      <c r="B25" s="5"/>
      <c r="C25" s="5"/>
      <c r="D25" s="5"/>
      <c r="E25" s="5"/>
      <c r="F25" s="5"/>
      <c r="G25" s="5"/>
      <c r="H25" s="5"/>
      <c r="I25" s="5"/>
    </row>
    <row r="38" spans="6:8" x14ac:dyDescent="0.45">
      <c r="F38" s="87"/>
      <c r="G38" s="87"/>
      <c r="H38" s="87"/>
    </row>
    <row r="39" spans="6:8" x14ac:dyDescent="0.45">
      <c r="F39" s="87"/>
      <c r="G39" s="87"/>
      <c r="H39" s="87"/>
    </row>
    <row r="40" spans="6:8" x14ac:dyDescent="0.45">
      <c r="F40" s="87"/>
      <c r="G40" s="87"/>
      <c r="H40" s="87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rightToLeft="1" workbookViewId="0">
      <selection activeCell="A8" sqref="A8"/>
    </sheetView>
  </sheetViews>
  <sheetFormatPr defaultColWidth="9.140625" defaultRowHeight="18.75" x14ac:dyDescent="0.25"/>
  <cols>
    <col min="1" max="1" width="28.5703125" style="67" bestFit="1" customWidth="1"/>
    <col min="2" max="2" width="1" style="67" customWidth="1"/>
    <col min="3" max="3" width="18" style="67" bestFit="1" customWidth="1"/>
    <col min="4" max="4" width="1" style="67" customWidth="1"/>
    <col min="5" max="5" width="23.140625" style="67" bestFit="1" customWidth="1"/>
    <col min="6" max="6" width="1" style="67" customWidth="1"/>
    <col min="7" max="7" width="23.140625" style="67" bestFit="1" customWidth="1"/>
    <col min="8" max="8" width="1" style="67" customWidth="1"/>
    <col min="9" max="9" width="39.140625" style="67" bestFit="1" customWidth="1"/>
    <col min="10" max="10" width="1" style="67" customWidth="1"/>
    <col min="11" max="11" width="18" style="67" bestFit="1" customWidth="1"/>
    <col min="12" max="12" width="1" style="67" customWidth="1"/>
    <col min="13" max="13" width="23.140625" style="67" bestFit="1" customWidth="1"/>
    <col min="14" max="14" width="1" style="67" customWidth="1"/>
    <col min="15" max="15" width="23" style="67" bestFit="1" customWidth="1"/>
    <col min="16" max="16" width="1" style="67" customWidth="1"/>
    <col min="17" max="17" width="39.140625" style="67" bestFit="1" customWidth="1"/>
    <col min="18" max="18" width="1" style="67" customWidth="1"/>
    <col min="19" max="19" width="9.140625" style="67" customWidth="1"/>
    <col min="20" max="16384" width="9.140625" style="67"/>
  </cols>
  <sheetData>
    <row r="2" spans="1:17" ht="30" x14ac:dyDescent="0.25">
      <c r="A2" s="92" t="s">
        <v>0</v>
      </c>
      <c r="B2" s="92"/>
      <c r="C2" s="92" t="s">
        <v>0</v>
      </c>
      <c r="D2" s="92" t="s">
        <v>0</v>
      </c>
      <c r="E2" s="92" t="s">
        <v>0</v>
      </c>
      <c r="F2" s="92" t="s">
        <v>0</v>
      </c>
      <c r="G2" s="92" t="s">
        <v>0</v>
      </c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7" ht="30" x14ac:dyDescent="0.25">
      <c r="A3" s="92" t="s">
        <v>105</v>
      </c>
      <c r="B3" s="92"/>
      <c r="C3" s="92" t="s">
        <v>105</v>
      </c>
      <c r="D3" s="92" t="s">
        <v>105</v>
      </c>
      <c r="E3" s="92" t="s">
        <v>105</v>
      </c>
      <c r="F3" s="92" t="s">
        <v>105</v>
      </c>
      <c r="G3" s="92" t="s">
        <v>105</v>
      </c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ht="30" x14ac:dyDescent="0.25">
      <c r="A4" s="92" t="s">
        <v>2</v>
      </c>
      <c r="B4" s="92"/>
      <c r="C4" s="92" t="s">
        <v>197</v>
      </c>
      <c r="D4" s="92" t="s">
        <v>197</v>
      </c>
      <c r="E4" s="92" t="s">
        <v>197</v>
      </c>
      <c r="F4" s="92" t="s">
        <v>197</v>
      </c>
      <c r="G4" s="92" t="s">
        <v>197</v>
      </c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1:17" ht="19.5" thickBot="1" x14ac:dyDescent="0.3"/>
    <row r="6" spans="1:17" ht="30" x14ac:dyDescent="0.25">
      <c r="A6" s="95" t="s">
        <v>3</v>
      </c>
      <c r="B6" s="68"/>
      <c r="C6" s="89" t="s">
        <v>107</v>
      </c>
      <c r="D6" s="90" t="s">
        <v>107</v>
      </c>
      <c r="E6" s="90" t="s">
        <v>107</v>
      </c>
      <c r="F6" s="90" t="s">
        <v>107</v>
      </c>
      <c r="G6" s="90" t="s">
        <v>107</v>
      </c>
      <c r="H6" s="90" t="s">
        <v>107</v>
      </c>
      <c r="I6" s="91" t="s">
        <v>107</v>
      </c>
      <c r="J6" s="69"/>
      <c r="K6" s="89" t="s">
        <v>108</v>
      </c>
      <c r="L6" s="90" t="s">
        <v>108</v>
      </c>
      <c r="M6" s="90" t="s">
        <v>108</v>
      </c>
      <c r="N6" s="90" t="s">
        <v>108</v>
      </c>
      <c r="O6" s="90" t="s">
        <v>108</v>
      </c>
      <c r="P6" s="90" t="s">
        <v>108</v>
      </c>
      <c r="Q6" s="91" t="s">
        <v>108</v>
      </c>
    </row>
    <row r="7" spans="1:17" ht="30" x14ac:dyDescent="0.25">
      <c r="A7" s="96" t="s">
        <v>3</v>
      </c>
      <c r="B7" s="68"/>
      <c r="C7" s="28" t="s">
        <v>7</v>
      </c>
      <c r="D7" s="72"/>
      <c r="E7" s="29" t="s">
        <v>129</v>
      </c>
      <c r="F7" s="72"/>
      <c r="G7" s="29" t="s">
        <v>130</v>
      </c>
      <c r="H7" s="72"/>
      <c r="I7" s="30" t="s">
        <v>131</v>
      </c>
      <c r="J7" s="69"/>
      <c r="K7" s="28" t="s">
        <v>7</v>
      </c>
      <c r="L7" s="72"/>
      <c r="M7" s="29" t="s">
        <v>129</v>
      </c>
      <c r="N7" s="72"/>
      <c r="O7" s="29" t="s">
        <v>130</v>
      </c>
      <c r="P7" s="72"/>
      <c r="Q7" s="30" t="s">
        <v>131</v>
      </c>
    </row>
    <row r="8" spans="1:17" ht="21" x14ac:dyDescent="0.25">
      <c r="A8" s="70" t="s">
        <v>19</v>
      </c>
      <c r="B8" s="68"/>
      <c r="C8" s="73">
        <v>200000</v>
      </c>
      <c r="D8" s="72"/>
      <c r="E8" s="72">
        <v>7421179680</v>
      </c>
      <c r="F8" s="72"/>
      <c r="G8" s="72">
        <v>6958747620</v>
      </c>
      <c r="H8" s="72"/>
      <c r="I8" s="74">
        <v>462432060</v>
      </c>
      <c r="J8" s="69"/>
      <c r="K8" s="73">
        <v>200000</v>
      </c>
      <c r="L8" s="72"/>
      <c r="M8" s="72">
        <v>7421179680</v>
      </c>
      <c r="N8" s="72"/>
      <c r="O8" s="72">
        <v>6266893417</v>
      </c>
      <c r="P8" s="72"/>
      <c r="Q8" s="74">
        <v>1154286263</v>
      </c>
    </row>
    <row r="9" spans="1:17" ht="21" x14ac:dyDescent="0.25">
      <c r="A9" s="70" t="s">
        <v>50</v>
      </c>
      <c r="B9" s="68"/>
      <c r="C9" s="73">
        <v>800000</v>
      </c>
      <c r="D9" s="72"/>
      <c r="E9" s="72">
        <v>10099548000</v>
      </c>
      <c r="F9" s="72"/>
      <c r="G9" s="72">
        <v>9699058921</v>
      </c>
      <c r="H9" s="72"/>
      <c r="I9" s="74">
        <v>400489079</v>
      </c>
      <c r="J9" s="69"/>
      <c r="K9" s="73">
        <v>800000</v>
      </c>
      <c r="L9" s="72"/>
      <c r="M9" s="72">
        <v>10099548000</v>
      </c>
      <c r="N9" s="72"/>
      <c r="O9" s="72">
        <v>9699058921</v>
      </c>
      <c r="P9" s="72"/>
      <c r="Q9" s="74">
        <v>400489079</v>
      </c>
    </row>
    <row r="10" spans="1:17" ht="21" x14ac:dyDescent="0.25">
      <c r="A10" s="70" t="s">
        <v>21</v>
      </c>
      <c r="B10" s="68"/>
      <c r="C10" s="73">
        <v>800000</v>
      </c>
      <c r="D10" s="72"/>
      <c r="E10" s="72">
        <v>8898735600</v>
      </c>
      <c r="F10" s="72"/>
      <c r="G10" s="72">
        <v>8326162800</v>
      </c>
      <c r="H10" s="72"/>
      <c r="I10" s="74">
        <v>572572800</v>
      </c>
      <c r="J10" s="69"/>
      <c r="K10" s="73">
        <v>800000</v>
      </c>
      <c r="L10" s="72"/>
      <c r="M10" s="72">
        <v>8898735600</v>
      </c>
      <c r="N10" s="72"/>
      <c r="O10" s="72">
        <v>8647617457</v>
      </c>
      <c r="P10" s="72"/>
      <c r="Q10" s="74">
        <v>251118143</v>
      </c>
    </row>
    <row r="11" spans="1:17" ht="21" x14ac:dyDescent="0.25">
      <c r="A11" s="70" t="s">
        <v>52</v>
      </c>
      <c r="B11" s="68"/>
      <c r="C11" s="73">
        <v>200000</v>
      </c>
      <c r="D11" s="72"/>
      <c r="E11" s="72">
        <v>7803292500</v>
      </c>
      <c r="F11" s="72"/>
      <c r="G11" s="72">
        <v>7282752108</v>
      </c>
      <c r="H11" s="72"/>
      <c r="I11" s="74">
        <v>520540392</v>
      </c>
      <c r="J11" s="69"/>
      <c r="K11" s="73">
        <v>200000</v>
      </c>
      <c r="L11" s="72"/>
      <c r="M11" s="72">
        <v>7803292500</v>
      </c>
      <c r="N11" s="72"/>
      <c r="O11" s="72">
        <v>7282752108</v>
      </c>
      <c r="P11" s="72"/>
      <c r="Q11" s="74">
        <v>520540392</v>
      </c>
    </row>
    <row r="12" spans="1:17" ht="21" x14ac:dyDescent="0.25">
      <c r="A12" s="70" t="s">
        <v>54</v>
      </c>
      <c r="B12" s="68"/>
      <c r="C12" s="73">
        <v>500000</v>
      </c>
      <c r="D12" s="72"/>
      <c r="E12" s="72">
        <v>7380821250</v>
      </c>
      <c r="F12" s="72"/>
      <c r="G12" s="72">
        <v>6220977411</v>
      </c>
      <c r="H12" s="72"/>
      <c r="I12" s="74">
        <v>1159843839</v>
      </c>
      <c r="J12" s="69"/>
      <c r="K12" s="73">
        <v>500000</v>
      </c>
      <c r="L12" s="72"/>
      <c r="M12" s="72">
        <v>7380821250</v>
      </c>
      <c r="N12" s="72"/>
      <c r="O12" s="72">
        <v>6220977411</v>
      </c>
      <c r="P12" s="72"/>
      <c r="Q12" s="74">
        <v>1159843839</v>
      </c>
    </row>
    <row r="13" spans="1:17" ht="21" x14ac:dyDescent="0.25">
      <c r="A13" s="70" t="s">
        <v>46</v>
      </c>
      <c r="B13" s="68"/>
      <c r="C13" s="73">
        <v>300000</v>
      </c>
      <c r="D13" s="72"/>
      <c r="E13" s="72">
        <v>8839092600</v>
      </c>
      <c r="F13" s="72"/>
      <c r="G13" s="72">
        <v>8493129128</v>
      </c>
      <c r="H13" s="72"/>
      <c r="I13" s="74">
        <v>345963472</v>
      </c>
      <c r="J13" s="69"/>
      <c r="K13" s="73">
        <v>300000</v>
      </c>
      <c r="L13" s="72"/>
      <c r="M13" s="72">
        <v>8839092600</v>
      </c>
      <c r="N13" s="72"/>
      <c r="O13" s="72">
        <v>8493129128</v>
      </c>
      <c r="P13" s="72"/>
      <c r="Q13" s="74">
        <v>345963472</v>
      </c>
    </row>
    <row r="14" spans="1:17" ht="21" x14ac:dyDescent="0.25">
      <c r="A14" s="70" t="s">
        <v>48</v>
      </c>
      <c r="B14" s="68"/>
      <c r="C14" s="73">
        <v>900000</v>
      </c>
      <c r="D14" s="72"/>
      <c r="E14" s="72">
        <v>7311038940</v>
      </c>
      <c r="F14" s="72"/>
      <c r="G14" s="72">
        <v>6860451450</v>
      </c>
      <c r="H14" s="72"/>
      <c r="I14" s="74">
        <v>450587490</v>
      </c>
      <c r="J14" s="69"/>
      <c r="K14" s="73">
        <v>900000</v>
      </c>
      <c r="L14" s="72"/>
      <c r="M14" s="72">
        <v>7311038940</v>
      </c>
      <c r="N14" s="72"/>
      <c r="O14" s="72">
        <v>6860451450</v>
      </c>
      <c r="P14" s="72"/>
      <c r="Q14" s="74">
        <v>450587490</v>
      </c>
    </row>
    <row r="15" spans="1:17" ht="21" x14ac:dyDescent="0.25">
      <c r="A15" s="70" t="s">
        <v>35</v>
      </c>
      <c r="B15" s="68"/>
      <c r="C15" s="73">
        <v>1000000</v>
      </c>
      <c r="D15" s="72"/>
      <c r="E15" s="72">
        <v>12326220000</v>
      </c>
      <c r="F15" s="72"/>
      <c r="G15" s="72">
        <v>10517049000</v>
      </c>
      <c r="H15" s="72"/>
      <c r="I15" s="74">
        <v>1809171000</v>
      </c>
      <c r="J15" s="69"/>
      <c r="K15" s="73">
        <v>1000000</v>
      </c>
      <c r="L15" s="72"/>
      <c r="M15" s="72">
        <v>12326220000</v>
      </c>
      <c r="N15" s="72"/>
      <c r="O15" s="72">
        <v>10611919204</v>
      </c>
      <c r="P15" s="72"/>
      <c r="Q15" s="74">
        <v>1714300796</v>
      </c>
    </row>
    <row r="16" spans="1:17" ht="21" x14ac:dyDescent="0.25">
      <c r="A16" s="70" t="s">
        <v>42</v>
      </c>
      <c r="B16" s="68"/>
      <c r="C16" s="73">
        <v>250000</v>
      </c>
      <c r="D16" s="72"/>
      <c r="E16" s="72">
        <v>4381275375</v>
      </c>
      <c r="F16" s="72"/>
      <c r="G16" s="72">
        <v>3896676000</v>
      </c>
      <c r="H16" s="72"/>
      <c r="I16" s="74">
        <v>484599375</v>
      </c>
      <c r="J16" s="69"/>
      <c r="K16" s="73">
        <v>250000</v>
      </c>
      <c r="L16" s="72"/>
      <c r="M16" s="72">
        <v>4381275375</v>
      </c>
      <c r="N16" s="72"/>
      <c r="O16" s="72">
        <v>3653589349</v>
      </c>
      <c r="P16" s="72"/>
      <c r="Q16" s="74">
        <v>727686026</v>
      </c>
    </row>
    <row r="17" spans="1:17" ht="21" x14ac:dyDescent="0.25">
      <c r="A17" s="70" t="s">
        <v>23</v>
      </c>
      <c r="B17" s="68"/>
      <c r="C17" s="73">
        <v>500000</v>
      </c>
      <c r="D17" s="72"/>
      <c r="E17" s="72">
        <v>9045855000</v>
      </c>
      <c r="F17" s="72"/>
      <c r="G17" s="72">
        <v>7791011320</v>
      </c>
      <c r="H17" s="72"/>
      <c r="I17" s="74">
        <v>1254843680</v>
      </c>
      <c r="J17" s="69"/>
      <c r="K17" s="73">
        <v>500000</v>
      </c>
      <c r="L17" s="72"/>
      <c r="M17" s="72">
        <v>9045855000</v>
      </c>
      <c r="N17" s="72"/>
      <c r="O17" s="72">
        <v>8521493666</v>
      </c>
      <c r="P17" s="72"/>
      <c r="Q17" s="74">
        <v>524361334</v>
      </c>
    </row>
    <row r="18" spans="1:17" ht="21" x14ac:dyDescent="0.25">
      <c r="A18" s="70" t="s">
        <v>56</v>
      </c>
      <c r="B18" s="68"/>
      <c r="C18" s="73">
        <v>700000</v>
      </c>
      <c r="D18" s="72"/>
      <c r="E18" s="72">
        <v>11328193800</v>
      </c>
      <c r="F18" s="72"/>
      <c r="G18" s="72">
        <v>9854653527</v>
      </c>
      <c r="H18" s="72"/>
      <c r="I18" s="74">
        <v>1473540273</v>
      </c>
      <c r="J18" s="69"/>
      <c r="K18" s="73">
        <v>700000</v>
      </c>
      <c r="L18" s="72"/>
      <c r="M18" s="72">
        <v>11328193800</v>
      </c>
      <c r="N18" s="72"/>
      <c r="O18" s="72">
        <v>9854653527</v>
      </c>
      <c r="P18" s="72"/>
      <c r="Q18" s="74">
        <v>1473540273</v>
      </c>
    </row>
    <row r="19" spans="1:17" ht="21" x14ac:dyDescent="0.25">
      <c r="A19" s="70" t="s">
        <v>29</v>
      </c>
      <c r="B19" s="68"/>
      <c r="C19" s="73">
        <v>200000</v>
      </c>
      <c r="D19" s="72"/>
      <c r="E19" s="72">
        <v>8946450000</v>
      </c>
      <c r="F19" s="72"/>
      <c r="G19" s="72">
        <v>7926554700</v>
      </c>
      <c r="H19" s="72"/>
      <c r="I19" s="74">
        <v>1019895300</v>
      </c>
      <c r="J19" s="69"/>
      <c r="K19" s="73">
        <v>200000</v>
      </c>
      <c r="L19" s="72"/>
      <c r="M19" s="72">
        <v>8946450000</v>
      </c>
      <c r="N19" s="72"/>
      <c r="O19" s="72">
        <v>7733369912</v>
      </c>
      <c r="P19" s="72"/>
      <c r="Q19" s="74">
        <v>1213080088</v>
      </c>
    </row>
    <row r="20" spans="1:17" ht="21" x14ac:dyDescent="0.25">
      <c r="A20" s="70" t="s">
        <v>40</v>
      </c>
      <c r="B20" s="68"/>
      <c r="C20" s="73">
        <v>150000</v>
      </c>
      <c r="D20" s="72"/>
      <c r="E20" s="72">
        <v>3921527250</v>
      </c>
      <c r="F20" s="72"/>
      <c r="G20" s="72">
        <v>3669535575</v>
      </c>
      <c r="H20" s="72"/>
      <c r="I20" s="74">
        <v>251991675</v>
      </c>
      <c r="J20" s="69"/>
      <c r="K20" s="73">
        <v>150000</v>
      </c>
      <c r="L20" s="72"/>
      <c r="M20" s="72">
        <v>3921527250</v>
      </c>
      <c r="N20" s="72"/>
      <c r="O20" s="72">
        <v>2724111774</v>
      </c>
      <c r="P20" s="72"/>
      <c r="Q20" s="74">
        <v>1197415476</v>
      </c>
    </row>
    <row r="21" spans="1:17" ht="21" x14ac:dyDescent="0.25">
      <c r="A21" s="70" t="s">
        <v>15</v>
      </c>
      <c r="B21" s="68"/>
      <c r="C21" s="73">
        <v>100000</v>
      </c>
      <c r="D21" s="72"/>
      <c r="E21" s="72">
        <v>8847045000</v>
      </c>
      <c r="F21" s="72"/>
      <c r="G21" s="72">
        <v>7529928750</v>
      </c>
      <c r="H21" s="72"/>
      <c r="I21" s="74">
        <v>1317116250</v>
      </c>
      <c r="J21" s="69"/>
      <c r="K21" s="73">
        <v>100000</v>
      </c>
      <c r="L21" s="72"/>
      <c r="M21" s="72">
        <v>8847045000</v>
      </c>
      <c r="N21" s="72"/>
      <c r="O21" s="72">
        <v>5980869953</v>
      </c>
      <c r="P21" s="72"/>
      <c r="Q21" s="74">
        <v>2866175047</v>
      </c>
    </row>
    <row r="22" spans="1:17" ht="21" x14ac:dyDescent="0.25">
      <c r="A22" s="70" t="s">
        <v>17</v>
      </c>
      <c r="B22" s="68"/>
      <c r="C22" s="73">
        <v>100000</v>
      </c>
      <c r="D22" s="72"/>
      <c r="E22" s="72">
        <v>7463327400</v>
      </c>
      <c r="F22" s="72"/>
      <c r="G22" s="72">
        <v>5964300000</v>
      </c>
      <c r="H22" s="72"/>
      <c r="I22" s="74">
        <v>1499027400</v>
      </c>
      <c r="J22" s="69"/>
      <c r="K22" s="73">
        <v>100000</v>
      </c>
      <c r="L22" s="72"/>
      <c r="M22" s="72">
        <v>7463327400</v>
      </c>
      <c r="N22" s="72"/>
      <c r="O22" s="72">
        <v>5277092600</v>
      </c>
      <c r="P22" s="72"/>
      <c r="Q22" s="74">
        <v>2186234800</v>
      </c>
    </row>
    <row r="23" spans="1:17" ht="21" x14ac:dyDescent="0.25">
      <c r="A23" s="70" t="s">
        <v>25</v>
      </c>
      <c r="B23" s="68"/>
      <c r="C23" s="73">
        <v>500000</v>
      </c>
      <c r="D23" s="72"/>
      <c r="E23" s="72">
        <v>4826112750</v>
      </c>
      <c r="F23" s="72"/>
      <c r="G23" s="72">
        <v>3916557000</v>
      </c>
      <c r="H23" s="72"/>
      <c r="I23" s="74">
        <v>909555750</v>
      </c>
      <c r="J23" s="69"/>
      <c r="K23" s="73">
        <v>500000</v>
      </c>
      <c r="L23" s="72"/>
      <c r="M23" s="72">
        <v>4826112750</v>
      </c>
      <c r="N23" s="72"/>
      <c r="O23" s="72">
        <v>2897908948</v>
      </c>
      <c r="P23" s="72"/>
      <c r="Q23" s="74">
        <v>1928203802</v>
      </c>
    </row>
    <row r="24" spans="1:17" ht="21" x14ac:dyDescent="0.25">
      <c r="A24" s="70" t="s">
        <v>27</v>
      </c>
      <c r="B24" s="68"/>
      <c r="C24" s="73">
        <v>100000</v>
      </c>
      <c r="D24" s="72"/>
      <c r="E24" s="72">
        <v>2204802900</v>
      </c>
      <c r="F24" s="72"/>
      <c r="G24" s="72">
        <v>1803206700</v>
      </c>
      <c r="H24" s="72"/>
      <c r="I24" s="74">
        <v>401596200</v>
      </c>
      <c r="J24" s="69"/>
      <c r="K24" s="73">
        <v>100000</v>
      </c>
      <c r="L24" s="72"/>
      <c r="M24" s="72">
        <v>2204802900</v>
      </c>
      <c r="N24" s="72"/>
      <c r="O24" s="72">
        <v>1580728300</v>
      </c>
      <c r="P24" s="72"/>
      <c r="Q24" s="74">
        <v>624074600</v>
      </c>
    </row>
    <row r="25" spans="1:17" ht="21" x14ac:dyDescent="0.25">
      <c r="A25" s="70" t="s">
        <v>33</v>
      </c>
      <c r="B25" s="68"/>
      <c r="C25" s="73">
        <v>300000</v>
      </c>
      <c r="D25" s="72"/>
      <c r="E25" s="72">
        <v>5162101650</v>
      </c>
      <c r="F25" s="72"/>
      <c r="G25" s="72">
        <v>4446385650</v>
      </c>
      <c r="H25" s="72"/>
      <c r="I25" s="74">
        <v>715716000</v>
      </c>
      <c r="J25" s="69"/>
      <c r="K25" s="73">
        <v>300000</v>
      </c>
      <c r="L25" s="72"/>
      <c r="M25" s="72">
        <v>5162101650</v>
      </c>
      <c r="N25" s="72"/>
      <c r="O25" s="72">
        <v>3952344494</v>
      </c>
      <c r="P25" s="72"/>
      <c r="Q25" s="74">
        <v>1209757156</v>
      </c>
    </row>
    <row r="26" spans="1:17" ht="21" x14ac:dyDescent="0.25">
      <c r="A26" s="70" t="s">
        <v>44</v>
      </c>
      <c r="C26" s="73">
        <v>1000000</v>
      </c>
      <c r="D26" s="72"/>
      <c r="E26" s="72">
        <v>2506994100</v>
      </c>
      <c r="F26" s="72"/>
      <c r="G26" s="72">
        <v>2524340404</v>
      </c>
      <c r="H26" s="72"/>
      <c r="I26" s="74">
        <v>-17346304</v>
      </c>
      <c r="K26" s="73">
        <v>1000000</v>
      </c>
      <c r="L26" s="72"/>
      <c r="M26" s="72">
        <v>2506994100</v>
      </c>
      <c r="N26" s="72"/>
      <c r="O26" s="72">
        <v>2524340404</v>
      </c>
      <c r="P26" s="72"/>
      <c r="Q26" s="74">
        <v>-17346304</v>
      </c>
    </row>
    <row r="27" spans="1:17" ht="21" x14ac:dyDescent="0.25">
      <c r="A27" s="70" t="s">
        <v>38</v>
      </c>
      <c r="C27" s="73">
        <v>0</v>
      </c>
      <c r="D27" s="72"/>
      <c r="E27" s="72">
        <v>0</v>
      </c>
      <c r="F27" s="72"/>
      <c r="G27" s="72">
        <v>0</v>
      </c>
      <c r="H27" s="72"/>
      <c r="I27" s="74">
        <v>0</v>
      </c>
      <c r="K27" s="73">
        <v>1768421</v>
      </c>
      <c r="L27" s="72"/>
      <c r="M27" s="72">
        <v>4846527253</v>
      </c>
      <c r="N27" s="72"/>
      <c r="O27" s="72">
        <v>4396676332</v>
      </c>
      <c r="P27" s="72"/>
      <c r="Q27" s="74">
        <v>449850921</v>
      </c>
    </row>
    <row r="28" spans="1:17" ht="21" x14ac:dyDescent="0.25">
      <c r="A28" s="70" t="s">
        <v>37</v>
      </c>
      <c r="C28" s="73">
        <v>0</v>
      </c>
      <c r="D28" s="72"/>
      <c r="E28" s="72">
        <v>0</v>
      </c>
      <c r="F28" s="72"/>
      <c r="G28" s="72">
        <v>13716821</v>
      </c>
      <c r="H28" s="72"/>
      <c r="I28" s="74">
        <v>-13716821</v>
      </c>
      <c r="K28" s="73">
        <v>0</v>
      </c>
      <c r="L28" s="72"/>
      <c r="M28" s="72">
        <v>0</v>
      </c>
      <c r="N28" s="72"/>
      <c r="O28" s="72">
        <v>0</v>
      </c>
      <c r="P28" s="72"/>
      <c r="Q28" s="74">
        <v>0</v>
      </c>
    </row>
    <row r="29" spans="1:17" ht="21" x14ac:dyDescent="0.25">
      <c r="A29" s="70" t="s">
        <v>31</v>
      </c>
      <c r="C29" s="73">
        <v>0</v>
      </c>
      <c r="D29" s="72"/>
      <c r="E29" s="72">
        <v>0</v>
      </c>
      <c r="F29" s="72"/>
      <c r="G29" s="72">
        <v>162485328</v>
      </c>
      <c r="H29" s="72"/>
      <c r="I29" s="74">
        <v>-162485328</v>
      </c>
      <c r="K29" s="73">
        <v>0</v>
      </c>
      <c r="L29" s="72"/>
      <c r="M29" s="72">
        <v>0</v>
      </c>
      <c r="N29" s="72"/>
      <c r="O29" s="72">
        <v>0</v>
      </c>
      <c r="P29" s="72"/>
      <c r="Q29" s="74">
        <v>0</v>
      </c>
    </row>
    <row r="30" spans="1:17" ht="21" x14ac:dyDescent="0.25">
      <c r="A30" s="70" t="s">
        <v>77</v>
      </c>
      <c r="C30" s="73">
        <v>6730</v>
      </c>
      <c r="D30" s="72"/>
      <c r="E30" s="72">
        <v>6344869633</v>
      </c>
      <c r="F30" s="72"/>
      <c r="G30" s="72">
        <v>6215428089</v>
      </c>
      <c r="H30" s="72"/>
      <c r="I30" s="74">
        <v>129441544</v>
      </c>
      <c r="K30" s="73">
        <v>6730</v>
      </c>
      <c r="L30" s="72"/>
      <c r="M30" s="72">
        <v>6344869633</v>
      </c>
      <c r="N30" s="72"/>
      <c r="O30" s="72">
        <v>6093699251</v>
      </c>
      <c r="P30" s="72"/>
      <c r="Q30" s="74">
        <v>251170382</v>
      </c>
    </row>
    <row r="31" spans="1:17" ht="21" x14ac:dyDescent="0.25">
      <c r="A31" s="70" t="s">
        <v>74</v>
      </c>
      <c r="C31" s="73">
        <v>0</v>
      </c>
      <c r="D31" s="72"/>
      <c r="E31" s="72">
        <v>0</v>
      </c>
      <c r="F31" s="72"/>
      <c r="G31" s="72">
        <v>121637518</v>
      </c>
      <c r="H31" s="72"/>
      <c r="I31" s="74">
        <v>-121637518</v>
      </c>
      <c r="K31" s="73">
        <v>0</v>
      </c>
      <c r="L31" s="72"/>
      <c r="M31" s="72">
        <v>0</v>
      </c>
      <c r="N31" s="72"/>
      <c r="O31" s="72">
        <v>0</v>
      </c>
      <c r="P31" s="72"/>
      <c r="Q31" s="74">
        <v>0</v>
      </c>
    </row>
    <row r="32" spans="1:17" ht="21.75" thickBot="1" x14ac:dyDescent="0.3">
      <c r="A32" s="71" t="s">
        <v>70</v>
      </c>
      <c r="C32" s="75">
        <v>0</v>
      </c>
      <c r="D32" s="76"/>
      <c r="E32" s="76">
        <v>0</v>
      </c>
      <c r="F32" s="76"/>
      <c r="G32" s="76">
        <v>117399206</v>
      </c>
      <c r="H32" s="76"/>
      <c r="I32" s="77">
        <v>-117399206</v>
      </c>
      <c r="K32" s="75">
        <v>0</v>
      </c>
      <c r="L32" s="76"/>
      <c r="M32" s="76">
        <v>0</v>
      </c>
      <c r="N32" s="76"/>
      <c r="O32" s="76">
        <v>0</v>
      </c>
      <c r="P32" s="76"/>
      <c r="Q32" s="77">
        <v>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"/>
  <sheetViews>
    <sheetView rightToLeft="1" workbookViewId="0">
      <selection activeCell="I10" sqref="I10"/>
    </sheetView>
  </sheetViews>
  <sheetFormatPr defaultColWidth="9.140625" defaultRowHeight="18.75" x14ac:dyDescent="0.45"/>
  <cols>
    <col min="1" max="1" width="28.5703125" style="31" bestFit="1" customWidth="1"/>
    <col min="2" max="2" width="1" style="31" customWidth="1"/>
    <col min="3" max="3" width="16.28515625" style="31" bestFit="1" customWidth="1"/>
    <col min="4" max="4" width="1" style="31" customWidth="1"/>
    <col min="5" max="5" width="21.85546875" style="31" bestFit="1" customWidth="1"/>
    <col min="6" max="6" width="1" style="31" customWidth="1"/>
    <col min="7" max="7" width="21.7109375" style="31" bestFit="1" customWidth="1"/>
    <col min="8" max="8" width="1" style="31" customWidth="1"/>
    <col min="9" max="9" width="34.140625" style="31" bestFit="1" customWidth="1"/>
    <col min="10" max="10" width="1" style="31" customWidth="1"/>
    <col min="11" max="11" width="16.28515625" style="31" bestFit="1" customWidth="1"/>
    <col min="12" max="12" width="1" style="31" customWidth="1"/>
    <col min="13" max="13" width="21.85546875" style="31" bestFit="1" customWidth="1"/>
    <col min="14" max="14" width="1" style="31" customWidth="1"/>
    <col min="15" max="15" width="21.7109375" style="31" bestFit="1" customWidth="1"/>
    <col min="16" max="16" width="1" style="31" customWidth="1"/>
    <col min="17" max="17" width="34.140625" style="31" bestFit="1" customWidth="1"/>
    <col min="18" max="18" width="1" style="31" customWidth="1"/>
    <col min="19" max="19" width="9.140625" style="31" customWidth="1"/>
    <col min="20" max="16384" width="9.140625" style="31"/>
  </cols>
  <sheetData>
    <row r="2" spans="1:17" ht="30" x14ac:dyDescent="0.45">
      <c r="A2" s="92" t="s">
        <v>0</v>
      </c>
      <c r="B2" s="92"/>
      <c r="C2" s="92" t="s">
        <v>0</v>
      </c>
      <c r="D2" s="92" t="s">
        <v>0</v>
      </c>
      <c r="E2" s="92" t="s">
        <v>0</v>
      </c>
      <c r="F2" s="92" t="s">
        <v>0</v>
      </c>
      <c r="G2" s="92" t="s">
        <v>0</v>
      </c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7" ht="30" x14ac:dyDescent="0.45">
      <c r="A3" s="92" t="s">
        <v>105</v>
      </c>
      <c r="B3" s="92"/>
      <c r="C3" s="92" t="s">
        <v>105</v>
      </c>
      <c r="D3" s="92" t="s">
        <v>105</v>
      </c>
      <c r="E3" s="92" t="s">
        <v>105</v>
      </c>
      <c r="F3" s="92" t="s">
        <v>105</v>
      </c>
      <c r="G3" s="92" t="s">
        <v>105</v>
      </c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ht="30" x14ac:dyDescent="0.45">
      <c r="A4" s="92" t="s">
        <v>2</v>
      </c>
      <c r="B4" s="92"/>
      <c r="C4" s="92" t="s">
        <v>197</v>
      </c>
      <c r="D4" s="92" t="s">
        <v>197</v>
      </c>
      <c r="E4" s="92" t="s">
        <v>197</v>
      </c>
      <c r="F4" s="92" t="s">
        <v>197</v>
      </c>
      <c r="G4" s="92" t="s">
        <v>197</v>
      </c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1:17" ht="19.5" thickBot="1" x14ac:dyDescent="0.5"/>
    <row r="6" spans="1:17" ht="30" x14ac:dyDescent="0.45">
      <c r="A6" s="95" t="s">
        <v>3</v>
      </c>
      <c r="C6" s="89" t="s">
        <v>107</v>
      </c>
      <c r="D6" s="90" t="s">
        <v>107</v>
      </c>
      <c r="E6" s="90" t="s">
        <v>107</v>
      </c>
      <c r="F6" s="90" t="s">
        <v>107</v>
      </c>
      <c r="G6" s="90" t="s">
        <v>107</v>
      </c>
      <c r="H6" s="90" t="s">
        <v>107</v>
      </c>
      <c r="I6" s="91" t="s">
        <v>107</v>
      </c>
      <c r="K6" s="89" t="s">
        <v>108</v>
      </c>
      <c r="L6" s="90" t="s">
        <v>108</v>
      </c>
      <c r="M6" s="90" t="s">
        <v>108</v>
      </c>
      <c r="N6" s="90" t="s">
        <v>108</v>
      </c>
      <c r="O6" s="90" t="s">
        <v>108</v>
      </c>
      <c r="P6" s="90" t="s">
        <v>108</v>
      </c>
      <c r="Q6" s="91" t="s">
        <v>108</v>
      </c>
    </row>
    <row r="7" spans="1:17" ht="30" x14ac:dyDescent="0.45">
      <c r="A7" s="96" t="s">
        <v>3</v>
      </c>
      <c r="C7" s="28" t="s">
        <v>7</v>
      </c>
      <c r="D7" s="61"/>
      <c r="E7" s="29" t="s">
        <v>129</v>
      </c>
      <c r="F7" s="61"/>
      <c r="G7" s="29" t="s">
        <v>130</v>
      </c>
      <c r="H7" s="61"/>
      <c r="I7" s="30" t="s">
        <v>132</v>
      </c>
      <c r="K7" s="28" t="s">
        <v>7</v>
      </c>
      <c r="L7" s="61"/>
      <c r="M7" s="29" t="s">
        <v>129</v>
      </c>
      <c r="N7" s="61"/>
      <c r="O7" s="29" t="s">
        <v>130</v>
      </c>
      <c r="P7" s="61"/>
      <c r="Q7" s="30" t="s">
        <v>132</v>
      </c>
    </row>
    <row r="8" spans="1:17" ht="21" x14ac:dyDescent="0.55000000000000004">
      <c r="A8" s="48" t="s">
        <v>37</v>
      </c>
      <c r="C8" s="65">
        <v>500000</v>
      </c>
      <c r="D8" s="61"/>
      <c r="E8" s="61">
        <v>9123118634</v>
      </c>
      <c r="F8" s="61"/>
      <c r="G8" s="61">
        <v>9608687179</v>
      </c>
      <c r="H8" s="61"/>
      <c r="I8" s="62">
        <v>-485568545</v>
      </c>
      <c r="K8" s="65">
        <v>500000</v>
      </c>
      <c r="L8" s="61"/>
      <c r="M8" s="61">
        <v>9123118634</v>
      </c>
      <c r="N8" s="61"/>
      <c r="O8" s="61">
        <v>9608687179</v>
      </c>
      <c r="P8" s="61"/>
      <c r="Q8" s="62">
        <v>-485568545</v>
      </c>
    </row>
    <row r="9" spans="1:17" ht="21" x14ac:dyDescent="0.55000000000000004">
      <c r="A9" s="48" t="s">
        <v>31</v>
      </c>
      <c r="C9" s="65">
        <v>345703</v>
      </c>
      <c r="D9" s="61"/>
      <c r="E9" s="61">
        <v>7899354649</v>
      </c>
      <c r="F9" s="61"/>
      <c r="G9" s="61">
        <v>7981926463</v>
      </c>
      <c r="H9" s="61"/>
      <c r="I9" s="62">
        <v>-82571814</v>
      </c>
      <c r="K9" s="65">
        <v>345703</v>
      </c>
      <c r="L9" s="61"/>
      <c r="M9" s="61">
        <v>7899354649</v>
      </c>
      <c r="N9" s="61"/>
      <c r="O9" s="61">
        <v>7981926463</v>
      </c>
      <c r="P9" s="61"/>
      <c r="Q9" s="62">
        <v>-82571814</v>
      </c>
    </row>
    <row r="10" spans="1:17" ht="21" x14ac:dyDescent="0.55000000000000004">
      <c r="A10" s="48" t="s">
        <v>74</v>
      </c>
      <c r="C10" s="65">
        <v>6600</v>
      </c>
      <c r="D10" s="61"/>
      <c r="E10" s="61">
        <v>6301857582</v>
      </c>
      <c r="F10" s="61"/>
      <c r="G10" s="61">
        <v>6094435614</v>
      </c>
      <c r="H10" s="61"/>
      <c r="I10" s="62">
        <v>207421968</v>
      </c>
      <c r="K10" s="65">
        <v>6600</v>
      </c>
      <c r="L10" s="61"/>
      <c r="M10" s="61">
        <v>6301857582</v>
      </c>
      <c r="N10" s="61"/>
      <c r="O10" s="61">
        <v>6094435614</v>
      </c>
      <c r="P10" s="61"/>
      <c r="Q10" s="62">
        <v>207421968</v>
      </c>
    </row>
    <row r="11" spans="1:17" ht="21.75" thickBot="1" x14ac:dyDescent="0.6">
      <c r="A11" s="52" t="s">
        <v>70</v>
      </c>
      <c r="C11" s="66">
        <v>6600</v>
      </c>
      <c r="D11" s="63"/>
      <c r="E11" s="63">
        <v>6136887488</v>
      </c>
      <c r="F11" s="63"/>
      <c r="G11" s="63">
        <v>5935756060</v>
      </c>
      <c r="H11" s="63"/>
      <c r="I11" s="64">
        <v>201131428</v>
      </c>
      <c r="K11" s="66">
        <v>6600</v>
      </c>
      <c r="L11" s="63"/>
      <c r="M11" s="63">
        <v>6136887488</v>
      </c>
      <c r="N11" s="63"/>
      <c r="O11" s="63">
        <v>5935756060</v>
      </c>
      <c r="P11" s="63"/>
      <c r="Q11" s="64">
        <v>201131428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9"/>
  <sheetViews>
    <sheetView rightToLeft="1" topLeftCell="A16" workbookViewId="0">
      <selection activeCell="C9" sqref="C9"/>
    </sheetView>
  </sheetViews>
  <sheetFormatPr defaultColWidth="9.140625" defaultRowHeight="18.75" x14ac:dyDescent="0.45"/>
  <cols>
    <col min="1" max="1" width="27.5703125" style="31" bestFit="1" customWidth="1"/>
    <col min="2" max="2" width="1.85546875" style="31" customWidth="1"/>
    <col min="3" max="3" width="22.85546875" style="31" bestFit="1" customWidth="1"/>
    <col min="4" max="4" width="1" style="31" customWidth="1"/>
    <col min="5" max="5" width="22.5703125" style="31" bestFit="1" customWidth="1"/>
    <col min="6" max="6" width="1" style="31" customWidth="1"/>
    <col min="7" max="7" width="20.140625" style="31" bestFit="1" customWidth="1"/>
    <col min="8" max="8" width="1" style="31" customWidth="1"/>
    <col min="9" max="9" width="22" style="31" bestFit="1" customWidth="1"/>
    <col min="10" max="10" width="1" style="31" customWidth="1"/>
    <col min="11" max="11" width="27.28515625" style="31" bestFit="1" customWidth="1"/>
    <col min="12" max="12" width="1.42578125" style="31" customWidth="1"/>
    <col min="13" max="13" width="22.85546875" style="31" bestFit="1" customWidth="1"/>
    <col min="14" max="14" width="1" style="31" customWidth="1"/>
    <col min="15" max="15" width="22.5703125" style="31" bestFit="1" customWidth="1"/>
    <col min="16" max="16" width="1" style="31" customWidth="1"/>
    <col min="17" max="17" width="20.140625" style="31" bestFit="1" customWidth="1"/>
    <col min="18" max="18" width="1" style="31" customWidth="1"/>
    <col min="19" max="19" width="22" style="31" bestFit="1" customWidth="1"/>
    <col min="20" max="20" width="1" style="31" customWidth="1"/>
    <col min="21" max="21" width="27.28515625" style="31" bestFit="1" customWidth="1"/>
    <col min="22" max="22" width="1" style="31" customWidth="1"/>
    <col min="23" max="23" width="9.140625" style="31" customWidth="1"/>
    <col min="24" max="16384" width="9.140625" style="31"/>
  </cols>
  <sheetData>
    <row r="2" spans="1:21" ht="30" x14ac:dyDescent="0.45">
      <c r="A2" s="92" t="s">
        <v>0</v>
      </c>
      <c r="B2" s="92"/>
      <c r="C2" s="92"/>
      <c r="D2" s="92" t="s">
        <v>0</v>
      </c>
      <c r="E2" s="92" t="s">
        <v>0</v>
      </c>
      <c r="F2" s="92" t="s">
        <v>0</v>
      </c>
      <c r="G2" s="92" t="s">
        <v>0</v>
      </c>
      <c r="H2" s="92" t="s">
        <v>0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spans="1:21" ht="30" x14ac:dyDescent="0.45">
      <c r="A3" s="92" t="s">
        <v>105</v>
      </c>
      <c r="B3" s="92"/>
      <c r="C3" s="92"/>
      <c r="D3" s="92" t="s">
        <v>105</v>
      </c>
      <c r="E3" s="92" t="s">
        <v>105</v>
      </c>
      <c r="F3" s="92" t="s">
        <v>105</v>
      </c>
      <c r="G3" s="92" t="s">
        <v>105</v>
      </c>
      <c r="H3" s="92" t="s">
        <v>105</v>
      </c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</row>
    <row r="4" spans="1:21" ht="30" x14ac:dyDescent="0.45">
      <c r="A4" s="92" t="s">
        <v>2</v>
      </c>
      <c r="B4" s="92"/>
      <c r="C4" s="92"/>
      <c r="D4" s="92" t="s">
        <v>197</v>
      </c>
      <c r="E4" s="92" t="s">
        <v>197</v>
      </c>
      <c r="F4" s="92" t="s">
        <v>197</v>
      </c>
      <c r="G4" s="92" t="s">
        <v>197</v>
      </c>
      <c r="H4" s="92" t="s">
        <v>197</v>
      </c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21" ht="19.5" thickBot="1" x14ac:dyDescent="0.5"/>
    <row r="6" spans="1:21" ht="30" x14ac:dyDescent="0.45">
      <c r="A6" s="95" t="s">
        <v>3</v>
      </c>
      <c r="B6" s="32"/>
      <c r="C6" s="89" t="s">
        <v>107</v>
      </c>
      <c r="D6" s="90" t="s">
        <v>107</v>
      </c>
      <c r="E6" s="90" t="s">
        <v>107</v>
      </c>
      <c r="F6" s="90" t="s">
        <v>107</v>
      </c>
      <c r="G6" s="90" t="s">
        <v>107</v>
      </c>
      <c r="H6" s="90" t="s">
        <v>107</v>
      </c>
      <c r="I6" s="90" t="s">
        <v>107</v>
      </c>
      <c r="J6" s="90" t="s">
        <v>107</v>
      </c>
      <c r="K6" s="91" t="s">
        <v>107</v>
      </c>
      <c r="L6" s="32"/>
      <c r="M6" s="89" t="s">
        <v>108</v>
      </c>
      <c r="N6" s="90" t="s">
        <v>108</v>
      </c>
      <c r="O6" s="90" t="s">
        <v>108</v>
      </c>
      <c r="P6" s="90" t="s">
        <v>108</v>
      </c>
      <c r="Q6" s="90" t="s">
        <v>108</v>
      </c>
      <c r="R6" s="90" t="s">
        <v>108</v>
      </c>
      <c r="S6" s="90" t="s">
        <v>108</v>
      </c>
      <c r="T6" s="90" t="s">
        <v>108</v>
      </c>
      <c r="U6" s="91" t="s">
        <v>108</v>
      </c>
    </row>
    <row r="7" spans="1:21" ht="30" x14ac:dyDescent="0.45">
      <c r="A7" s="96" t="s">
        <v>3</v>
      </c>
      <c r="B7" s="32"/>
      <c r="C7" s="28" t="s">
        <v>133</v>
      </c>
      <c r="D7" s="61"/>
      <c r="E7" s="29" t="s">
        <v>134</v>
      </c>
      <c r="F7" s="61"/>
      <c r="G7" s="29" t="s">
        <v>135</v>
      </c>
      <c r="H7" s="61"/>
      <c r="I7" s="29" t="s">
        <v>95</v>
      </c>
      <c r="J7" s="61"/>
      <c r="K7" s="30" t="s">
        <v>136</v>
      </c>
      <c r="L7" s="32"/>
      <c r="M7" s="28" t="s">
        <v>133</v>
      </c>
      <c r="N7" s="61"/>
      <c r="O7" s="29" t="s">
        <v>134</v>
      </c>
      <c r="P7" s="61"/>
      <c r="Q7" s="29" t="s">
        <v>135</v>
      </c>
      <c r="R7" s="61"/>
      <c r="S7" s="29" t="s">
        <v>95</v>
      </c>
      <c r="T7" s="61"/>
      <c r="U7" s="30" t="s">
        <v>136</v>
      </c>
    </row>
    <row r="8" spans="1:21" ht="21" x14ac:dyDescent="0.55000000000000004">
      <c r="A8" s="11" t="s">
        <v>37</v>
      </c>
      <c r="B8" s="32"/>
      <c r="C8" s="65">
        <v>0</v>
      </c>
      <c r="D8" s="61"/>
      <c r="E8" s="61">
        <v>-13716821</v>
      </c>
      <c r="F8" s="61"/>
      <c r="G8" s="61">
        <v>-485568545</v>
      </c>
      <c r="H8" s="61"/>
      <c r="I8" s="61">
        <v>-499285366</v>
      </c>
      <c r="J8" s="61"/>
      <c r="K8" s="62" t="s">
        <v>137</v>
      </c>
      <c r="L8" s="32"/>
      <c r="M8" s="65">
        <v>614182692</v>
      </c>
      <c r="N8" s="61"/>
      <c r="O8" s="61">
        <v>0</v>
      </c>
      <c r="P8" s="61"/>
      <c r="Q8" s="61">
        <v>-485568545</v>
      </c>
      <c r="R8" s="61"/>
      <c r="S8" s="61">
        <v>128614147</v>
      </c>
      <c r="T8" s="61"/>
      <c r="U8" s="62" t="s">
        <v>138</v>
      </c>
    </row>
    <row r="9" spans="1:21" ht="21" x14ac:dyDescent="0.55000000000000004">
      <c r="A9" s="11" t="s">
        <v>31</v>
      </c>
      <c r="B9" s="32"/>
      <c r="C9" s="65">
        <v>0</v>
      </c>
      <c r="D9" s="61"/>
      <c r="E9" s="61">
        <v>-162485328</v>
      </c>
      <c r="F9" s="61"/>
      <c r="G9" s="61">
        <v>-82571814</v>
      </c>
      <c r="H9" s="61"/>
      <c r="I9" s="61">
        <v>-245057142</v>
      </c>
      <c r="J9" s="61"/>
      <c r="K9" s="62" t="s">
        <v>139</v>
      </c>
      <c r="L9" s="32"/>
      <c r="M9" s="65">
        <v>74627618</v>
      </c>
      <c r="N9" s="61"/>
      <c r="O9" s="61">
        <v>0</v>
      </c>
      <c r="P9" s="61"/>
      <c r="Q9" s="61">
        <v>-82571814</v>
      </c>
      <c r="R9" s="61"/>
      <c r="S9" s="61">
        <v>-7944196</v>
      </c>
      <c r="T9" s="61"/>
      <c r="U9" s="62" t="s">
        <v>140</v>
      </c>
    </row>
    <row r="10" spans="1:21" ht="21" x14ac:dyDescent="0.55000000000000004">
      <c r="A10" s="11" t="s">
        <v>23</v>
      </c>
      <c r="B10" s="32"/>
      <c r="C10" s="65">
        <v>0</v>
      </c>
      <c r="D10" s="61"/>
      <c r="E10" s="61">
        <v>1254843680</v>
      </c>
      <c r="F10" s="61"/>
      <c r="G10" s="61">
        <v>0</v>
      </c>
      <c r="H10" s="61"/>
      <c r="I10" s="61">
        <v>1254843680</v>
      </c>
      <c r="J10" s="61"/>
      <c r="K10" s="62" t="s">
        <v>141</v>
      </c>
      <c r="L10" s="32"/>
      <c r="M10" s="65">
        <v>611244019</v>
      </c>
      <c r="N10" s="61"/>
      <c r="O10" s="61">
        <v>524361334</v>
      </c>
      <c r="P10" s="61"/>
      <c r="Q10" s="61">
        <v>0</v>
      </c>
      <c r="R10" s="61"/>
      <c r="S10" s="61">
        <v>1135605353</v>
      </c>
      <c r="T10" s="61"/>
      <c r="U10" s="62" t="s">
        <v>142</v>
      </c>
    </row>
    <row r="11" spans="1:21" ht="21" x14ac:dyDescent="0.55000000000000004">
      <c r="A11" s="11" t="s">
        <v>17</v>
      </c>
      <c r="B11" s="32"/>
      <c r="C11" s="65">
        <v>0</v>
      </c>
      <c r="D11" s="61"/>
      <c r="E11" s="61">
        <v>1499027400</v>
      </c>
      <c r="F11" s="61"/>
      <c r="G11" s="61">
        <v>0</v>
      </c>
      <c r="H11" s="61"/>
      <c r="I11" s="61">
        <v>1499027400</v>
      </c>
      <c r="J11" s="61"/>
      <c r="K11" s="62" t="s">
        <v>143</v>
      </c>
      <c r="L11" s="32"/>
      <c r="M11" s="65">
        <v>108543571</v>
      </c>
      <c r="N11" s="61"/>
      <c r="O11" s="61">
        <v>2186234800</v>
      </c>
      <c r="P11" s="61"/>
      <c r="Q11" s="61">
        <v>0</v>
      </c>
      <c r="R11" s="61"/>
      <c r="S11" s="61">
        <v>2294778371</v>
      </c>
      <c r="T11" s="61"/>
      <c r="U11" s="62" t="s">
        <v>144</v>
      </c>
    </row>
    <row r="12" spans="1:21" ht="21" x14ac:dyDescent="0.55000000000000004">
      <c r="A12" s="11" t="s">
        <v>35</v>
      </c>
      <c r="B12" s="32"/>
      <c r="C12" s="65">
        <v>346999406</v>
      </c>
      <c r="D12" s="61"/>
      <c r="E12" s="61">
        <v>1809171000</v>
      </c>
      <c r="F12" s="61"/>
      <c r="G12" s="61">
        <v>0</v>
      </c>
      <c r="H12" s="61"/>
      <c r="I12" s="61">
        <v>2156170406</v>
      </c>
      <c r="J12" s="61"/>
      <c r="K12" s="62" t="s">
        <v>145</v>
      </c>
      <c r="L12" s="32"/>
      <c r="M12" s="65">
        <v>346999406</v>
      </c>
      <c r="N12" s="61"/>
      <c r="O12" s="61">
        <v>1714300796</v>
      </c>
      <c r="P12" s="61"/>
      <c r="Q12" s="61">
        <v>0</v>
      </c>
      <c r="R12" s="61"/>
      <c r="S12" s="61">
        <v>2061300202</v>
      </c>
      <c r="T12" s="61"/>
      <c r="U12" s="62" t="s">
        <v>146</v>
      </c>
    </row>
    <row r="13" spans="1:21" ht="21" x14ac:dyDescent="0.55000000000000004">
      <c r="A13" s="11" t="s">
        <v>42</v>
      </c>
      <c r="B13" s="32"/>
      <c r="C13" s="65">
        <v>0</v>
      </c>
      <c r="D13" s="61"/>
      <c r="E13" s="61">
        <v>484599375</v>
      </c>
      <c r="F13" s="61"/>
      <c r="G13" s="61">
        <v>0</v>
      </c>
      <c r="H13" s="61"/>
      <c r="I13" s="61">
        <v>484599375</v>
      </c>
      <c r="J13" s="61"/>
      <c r="K13" s="62" t="s">
        <v>147</v>
      </c>
      <c r="L13" s="32"/>
      <c r="M13" s="65">
        <v>220410628</v>
      </c>
      <c r="N13" s="61"/>
      <c r="O13" s="61">
        <v>727686026</v>
      </c>
      <c r="P13" s="61"/>
      <c r="Q13" s="61">
        <v>0</v>
      </c>
      <c r="R13" s="61"/>
      <c r="S13" s="61">
        <v>948096654</v>
      </c>
      <c r="T13" s="61"/>
      <c r="U13" s="62" t="s">
        <v>148</v>
      </c>
    </row>
    <row r="14" spans="1:21" ht="21" x14ac:dyDescent="0.55000000000000004">
      <c r="A14" s="11" t="s">
        <v>38</v>
      </c>
      <c r="B14" s="32"/>
      <c r="C14" s="65">
        <v>0</v>
      </c>
      <c r="D14" s="61"/>
      <c r="E14" s="61">
        <v>0</v>
      </c>
      <c r="F14" s="61"/>
      <c r="G14" s="61">
        <v>0</v>
      </c>
      <c r="H14" s="61"/>
      <c r="I14" s="61">
        <v>0</v>
      </c>
      <c r="J14" s="61"/>
      <c r="K14" s="62" t="s">
        <v>32</v>
      </c>
      <c r="L14" s="32"/>
      <c r="M14" s="65">
        <v>289891697</v>
      </c>
      <c r="N14" s="61"/>
      <c r="O14" s="61">
        <v>449850921</v>
      </c>
      <c r="P14" s="61"/>
      <c r="Q14" s="61">
        <v>0</v>
      </c>
      <c r="R14" s="61"/>
      <c r="S14" s="61">
        <v>739742618</v>
      </c>
      <c r="T14" s="61"/>
      <c r="U14" s="62" t="s">
        <v>149</v>
      </c>
    </row>
    <row r="15" spans="1:21" ht="21" x14ac:dyDescent="0.55000000000000004">
      <c r="A15" s="11" t="s">
        <v>21</v>
      </c>
      <c r="B15" s="32"/>
      <c r="C15" s="65">
        <v>569503546</v>
      </c>
      <c r="D15" s="61"/>
      <c r="E15" s="61">
        <v>572572800</v>
      </c>
      <c r="F15" s="61"/>
      <c r="G15" s="61">
        <v>0</v>
      </c>
      <c r="H15" s="61"/>
      <c r="I15" s="61">
        <v>1142076346</v>
      </c>
      <c r="J15" s="61"/>
      <c r="K15" s="62" t="s">
        <v>150</v>
      </c>
      <c r="L15" s="32"/>
      <c r="M15" s="65">
        <v>569503546</v>
      </c>
      <c r="N15" s="61"/>
      <c r="O15" s="61">
        <v>251118143</v>
      </c>
      <c r="P15" s="61"/>
      <c r="Q15" s="61">
        <v>0</v>
      </c>
      <c r="R15" s="61"/>
      <c r="S15" s="61">
        <v>820621689</v>
      </c>
      <c r="T15" s="61"/>
      <c r="U15" s="62" t="s">
        <v>151</v>
      </c>
    </row>
    <row r="16" spans="1:21" ht="21" x14ac:dyDescent="0.55000000000000004">
      <c r="A16" s="11" t="s">
        <v>29</v>
      </c>
      <c r="C16" s="65">
        <v>0</v>
      </c>
      <c r="D16" s="61"/>
      <c r="E16" s="61">
        <v>1019895300</v>
      </c>
      <c r="F16" s="61"/>
      <c r="G16" s="61">
        <v>0</v>
      </c>
      <c r="H16" s="61"/>
      <c r="I16" s="61">
        <v>1019895300</v>
      </c>
      <c r="J16" s="61"/>
      <c r="K16" s="62" t="s">
        <v>152</v>
      </c>
      <c r="L16" s="32"/>
      <c r="M16" s="65">
        <v>582587666</v>
      </c>
      <c r="N16" s="61"/>
      <c r="O16" s="61">
        <v>1213080088</v>
      </c>
      <c r="P16" s="61"/>
      <c r="Q16" s="61">
        <v>0</v>
      </c>
      <c r="R16" s="61"/>
      <c r="S16" s="61">
        <v>1795667754</v>
      </c>
      <c r="T16" s="61"/>
      <c r="U16" s="62" t="s">
        <v>153</v>
      </c>
    </row>
    <row r="17" spans="1:21" ht="21" x14ac:dyDescent="0.55000000000000004">
      <c r="A17" s="11" t="s">
        <v>19</v>
      </c>
      <c r="C17" s="65">
        <v>0</v>
      </c>
      <c r="D17" s="61"/>
      <c r="E17" s="61">
        <v>462432060</v>
      </c>
      <c r="F17" s="61"/>
      <c r="G17" s="61">
        <v>0</v>
      </c>
      <c r="H17" s="61"/>
      <c r="I17" s="61">
        <v>462432060</v>
      </c>
      <c r="J17" s="61"/>
      <c r="K17" s="62" t="s">
        <v>154</v>
      </c>
      <c r="L17" s="32"/>
      <c r="M17" s="65">
        <v>0</v>
      </c>
      <c r="N17" s="61"/>
      <c r="O17" s="61">
        <v>1154286263</v>
      </c>
      <c r="P17" s="61"/>
      <c r="Q17" s="61">
        <v>0</v>
      </c>
      <c r="R17" s="61"/>
      <c r="S17" s="61">
        <v>1154286263</v>
      </c>
      <c r="T17" s="61"/>
      <c r="U17" s="62" t="s">
        <v>155</v>
      </c>
    </row>
    <row r="18" spans="1:21" ht="21" x14ac:dyDescent="0.55000000000000004">
      <c r="A18" s="11" t="s">
        <v>50</v>
      </c>
      <c r="C18" s="65">
        <v>0</v>
      </c>
      <c r="D18" s="61"/>
      <c r="E18" s="61">
        <v>400489079</v>
      </c>
      <c r="F18" s="61"/>
      <c r="G18" s="61">
        <v>0</v>
      </c>
      <c r="H18" s="61"/>
      <c r="I18" s="61">
        <v>400489079</v>
      </c>
      <c r="J18" s="61"/>
      <c r="K18" s="62" t="s">
        <v>156</v>
      </c>
      <c r="L18" s="32"/>
      <c r="M18" s="65">
        <v>0</v>
      </c>
      <c r="N18" s="61"/>
      <c r="O18" s="61">
        <v>400489079</v>
      </c>
      <c r="P18" s="61"/>
      <c r="Q18" s="61">
        <v>0</v>
      </c>
      <c r="R18" s="61"/>
      <c r="S18" s="61">
        <v>400489079</v>
      </c>
      <c r="T18" s="61"/>
      <c r="U18" s="62" t="s">
        <v>45</v>
      </c>
    </row>
    <row r="19" spans="1:21" ht="21" x14ac:dyDescent="0.55000000000000004">
      <c r="A19" s="11" t="s">
        <v>52</v>
      </c>
      <c r="C19" s="65">
        <v>0</v>
      </c>
      <c r="D19" s="61"/>
      <c r="E19" s="61">
        <v>520540392</v>
      </c>
      <c r="F19" s="61"/>
      <c r="G19" s="61">
        <v>0</v>
      </c>
      <c r="H19" s="61"/>
      <c r="I19" s="61">
        <v>520540392</v>
      </c>
      <c r="J19" s="61"/>
      <c r="K19" s="62" t="s">
        <v>157</v>
      </c>
      <c r="L19" s="32"/>
      <c r="M19" s="65">
        <v>0</v>
      </c>
      <c r="N19" s="61"/>
      <c r="O19" s="61">
        <v>520540392</v>
      </c>
      <c r="P19" s="61"/>
      <c r="Q19" s="61">
        <v>0</v>
      </c>
      <c r="R19" s="61"/>
      <c r="S19" s="61">
        <v>520540392</v>
      </c>
      <c r="T19" s="61"/>
      <c r="U19" s="62" t="s">
        <v>158</v>
      </c>
    </row>
    <row r="20" spans="1:21" ht="21" x14ac:dyDescent="0.55000000000000004">
      <c r="A20" s="11" t="s">
        <v>54</v>
      </c>
      <c r="C20" s="65">
        <v>0</v>
      </c>
      <c r="D20" s="61"/>
      <c r="E20" s="61">
        <v>1159843839</v>
      </c>
      <c r="F20" s="61"/>
      <c r="G20" s="61">
        <v>0</v>
      </c>
      <c r="H20" s="61"/>
      <c r="I20" s="61">
        <v>1159843839</v>
      </c>
      <c r="J20" s="61"/>
      <c r="K20" s="62" t="s">
        <v>159</v>
      </c>
      <c r="L20" s="32"/>
      <c r="M20" s="65">
        <v>0</v>
      </c>
      <c r="N20" s="61"/>
      <c r="O20" s="61">
        <v>1159843839</v>
      </c>
      <c r="P20" s="61"/>
      <c r="Q20" s="61">
        <v>0</v>
      </c>
      <c r="R20" s="61"/>
      <c r="S20" s="61">
        <v>1159843839</v>
      </c>
      <c r="T20" s="61"/>
      <c r="U20" s="62" t="s">
        <v>160</v>
      </c>
    </row>
    <row r="21" spans="1:21" ht="21" x14ac:dyDescent="0.55000000000000004">
      <c r="A21" s="11" t="s">
        <v>46</v>
      </c>
      <c r="C21" s="65">
        <v>0</v>
      </c>
      <c r="D21" s="61"/>
      <c r="E21" s="61">
        <v>345963472</v>
      </c>
      <c r="F21" s="61"/>
      <c r="G21" s="61">
        <v>0</v>
      </c>
      <c r="H21" s="61"/>
      <c r="I21" s="61">
        <v>345963472</v>
      </c>
      <c r="J21" s="61"/>
      <c r="K21" s="62" t="s">
        <v>161</v>
      </c>
      <c r="L21" s="32"/>
      <c r="M21" s="65">
        <v>0</v>
      </c>
      <c r="N21" s="61"/>
      <c r="O21" s="61">
        <v>345963472</v>
      </c>
      <c r="P21" s="61"/>
      <c r="Q21" s="61">
        <v>0</v>
      </c>
      <c r="R21" s="61"/>
      <c r="S21" s="61">
        <v>345963472</v>
      </c>
      <c r="T21" s="61"/>
      <c r="U21" s="62" t="s">
        <v>162</v>
      </c>
    </row>
    <row r="22" spans="1:21" ht="21" x14ac:dyDescent="0.55000000000000004">
      <c r="A22" s="11" t="s">
        <v>48</v>
      </c>
      <c r="C22" s="65">
        <v>0</v>
      </c>
      <c r="D22" s="61"/>
      <c r="E22" s="61">
        <v>450587490</v>
      </c>
      <c r="F22" s="61"/>
      <c r="G22" s="61">
        <v>0</v>
      </c>
      <c r="H22" s="61"/>
      <c r="I22" s="61">
        <v>450587490</v>
      </c>
      <c r="J22" s="61"/>
      <c r="K22" s="62" t="s">
        <v>163</v>
      </c>
      <c r="L22" s="32"/>
      <c r="M22" s="65">
        <v>0</v>
      </c>
      <c r="N22" s="61"/>
      <c r="O22" s="61">
        <v>450587490</v>
      </c>
      <c r="P22" s="61"/>
      <c r="Q22" s="61">
        <v>0</v>
      </c>
      <c r="R22" s="61"/>
      <c r="S22" s="61">
        <v>450587490</v>
      </c>
      <c r="T22" s="61"/>
      <c r="U22" s="62" t="s">
        <v>164</v>
      </c>
    </row>
    <row r="23" spans="1:21" ht="21" x14ac:dyDescent="0.55000000000000004">
      <c r="A23" s="11" t="s">
        <v>56</v>
      </c>
      <c r="C23" s="65">
        <v>0</v>
      </c>
      <c r="D23" s="61"/>
      <c r="E23" s="61">
        <v>1473540273</v>
      </c>
      <c r="F23" s="61"/>
      <c r="G23" s="61">
        <v>0</v>
      </c>
      <c r="H23" s="61"/>
      <c r="I23" s="61">
        <v>1473540273</v>
      </c>
      <c r="J23" s="61"/>
      <c r="K23" s="62" t="s">
        <v>165</v>
      </c>
      <c r="M23" s="65">
        <v>0</v>
      </c>
      <c r="N23" s="61"/>
      <c r="O23" s="61">
        <v>1473540273</v>
      </c>
      <c r="P23" s="61"/>
      <c r="Q23" s="61">
        <v>0</v>
      </c>
      <c r="R23" s="61"/>
      <c r="S23" s="61">
        <v>1473540273</v>
      </c>
      <c r="T23" s="61"/>
      <c r="U23" s="62" t="s">
        <v>166</v>
      </c>
    </row>
    <row r="24" spans="1:21" ht="21" x14ac:dyDescent="0.55000000000000004">
      <c r="A24" s="11" t="s">
        <v>40</v>
      </c>
      <c r="C24" s="65">
        <v>0</v>
      </c>
      <c r="D24" s="61"/>
      <c r="E24" s="61">
        <v>251991675</v>
      </c>
      <c r="F24" s="61"/>
      <c r="G24" s="61">
        <v>0</v>
      </c>
      <c r="H24" s="61"/>
      <c r="I24" s="61">
        <v>251991675</v>
      </c>
      <c r="J24" s="61"/>
      <c r="K24" s="62" t="s">
        <v>167</v>
      </c>
      <c r="M24" s="65">
        <v>0</v>
      </c>
      <c r="N24" s="61"/>
      <c r="O24" s="61">
        <v>1197415476</v>
      </c>
      <c r="P24" s="61"/>
      <c r="Q24" s="61">
        <v>0</v>
      </c>
      <c r="R24" s="61"/>
      <c r="S24" s="61">
        <v>1197415476</v>
      </c>
      <c r="T24" s="61"/>
      <c r="U24" s="62" t="s">
        <v>168</v>
      </c>
    </row>
    <row r="25" spans="1:21" ht="21" x14ac:dyDescent="0.55000000000000004">
      <c r="A25" s="11" t="s">
        <v>15</v>
      </c>
      <c r="C25" s="65">
        <v>0</v>
      </c>
      <c r="D25" s="61"/>
      <c r="E25" s="61">
        <v>1317116250</v>
      </c>
      <c r="F25" s="61"/>
      <c r="G25" s="61">
        <v>0</v>
      </c>
      <c r="H25" s="61"/>
      <c r="I25" s="61">
        <v>1317116250</v>
      </c>
      <c r="J25" s="61"/>
      <c r="K25" s="62" t="s">
        <v>169</v>
      </c>
      <c r="M25" s="65">
        <v>0</v>
      </c>
      <c r="N25" s="61"/>
      <c r="O25" s="61">
        <v>2866175047</v>
      </c>
      <c r="P25" s="61"/>
      <c r="Q25" s="61">
        <v>0</v>
      </c>
      <c r="R25" s="61"/>
      <c r="S25" s="61">
        <v>2866175047</v>
      </c>
      <c r="T25" s="61"/>
      <c r="U25" s="62" t="s">
        <v>170</v>
      </c>
    </row>
    <row r="26" spans="1:21" ht="21" x14ac:dyDescent="0.55000000000000004">
      <c r="A26" s="11" t="s">
        <v>25</v>
      </c>
      <c r="C26" s="65">
        <v>0</v>
      </c>
      <c r="D26" s="61"/>
      <c r="E26" s="61">
        <v>909555750</v>
      </c>
      <c r="F26" s="61"/>
      <c r="G26" s="61">
        <v>0</v>
      </c>
      <c r="H26" s="61"/>
      <c r="I26" s="61">
        <v>909555750</v>
      </c>
      <c r="J26" s="61"/>
      <c r="K26" s="62" t="s">
        <v>30</v>
      </c>
      <c r="M26" s="65">
        <v>0</v>
      </c>
      <c r="N26" s="61"/>
      <c r="O26" s="61">
        <v>1928203802</v>
      </c>
      <c r="P26" s="61"/>
      <c r="Q26" s="61">
        <v>0</v>
      </c>
      <c r="R26" s="61"/>
      <c r="S26" s="61">
        <v>1928203802</v>
      </c>
      <c r="T26" s="61"/>
      <c r="U26" s="62" t="s">
        <v>171</v>
      </c>
    </row>
    <row r="27" spans="1:21" ht="21" x14ac:dyDescent="0.55000000000000004">
      <c r="A27" s="11" t="s">
        <v>27</v>
      </c>
      <c r="C27" s="65">
        <v>0</v>
      </c>
      <c r="D27" s="61"/>
      <c r="E27" s="61">
        <v>401596200</v>
      </c>
      <c r="F27" s="61"/>
      <c r="G27" s="61">
        <v>0</v>
      </c>
      <c r="H27" s="61"/>
      <c r="I27" s="61">
        <v>401596200</v>
      </c>
      <c r="J27" s="61"/>
      <c r="K27" s="62" t="s">
        <v>172</v>
      </c>
      <c r="M27" s="65">
        <v>0</v>
      </c>
      <c r="N27" s="61"/>
      <c r="O27" s="61">
        <v>624074600</v>
      </c>
      <c r="P27" s="61"/>
      <c r="Q27" s="61">
        <v>0</v>
      </c>
      <c r="R27" s="61"/>
      <c r="S27" s="61">
        <v>624074600</v>
      </c>
      <c r="T27" s="61"/>
      <c r="U27" s="62" t="s">
        <v>41</v>
      </c>
    </row>
    <row r="28" spans="1:21" ht="21" x14ac:dyDescent="0.55000000000000004">
      <c r="A28" s="11" t="s">
        <v>33</v>
      </c>
      <c r="C28" s="65">
        <v>0</v>
      </c>
      <c r="D28" s="61"/>
      <c r="E28" s="61">
        <v>715716000</v>
      </c>
      <c r="F28" s="61"/>
      <c r="G28" s="61">
        <v>0</v>
      </c>
      <c r="H28" s="61"/>
      <c r="I28" s="61">
        <v>715716000</v>
      </c>
      <c r="J28" s="61"/>
      <c r="K28" s="62" t="s">
        <v>173</v>
      </c>
      <c r="M28" s="65">
        <v>0</v>
      </c>
      <c r="N28" s="61"/>
      <c r="O28" s="61">
        <v>1209757156</v>
      </c>
      <c r="P28" s="61"/>
      <c r="Q28" s="61">
        <v>0</v>
      </c>
      <c r="R28" s="61"/>
      <c r="S28" s="61">
        <v>1209757156</v>
      </c>
      <c r="T28" s="61"/>
      <c r="U28" s="62" t="s">
        <v>174</v>
      </c>
    </row>
    <row r="29" spans="1:21" ht="21.75" thickBot="1" x14ac:dyDescent="0.6">
      <c r="A29" s="17" t="s">
        <v>44</v>
      </c>
      <c r="C29" s="66">
        <v>0</v>
      </c>
      <c r="D29" s="63"/>
      <c r="E29" s="63">
        <v>-17346304</v>
      </c>
      <c r="F29" s="63"/>
      <c r="G29" s="63">
        <v>0</v>
      </c>
      <c r="H29" s="63"/>
      <c r="I29" s="63">
        <v>-17346304</v>
      </c>
      <c r="J29" s="63"/>
      <c r="K29" s="64" t="s">
        <v>175</v>
      </c>
      <c r="M29" s="66">
        <v>0</v>
      </c>
      <c r="N29" s="63"/>
      <c r="O29" s="63">
        <v>-17346304</v>
      </c>
      <c r="P29" s="63"/>
      <c r="Q29" s="63">
        <v>0</v>
      </c>
      <c r="R29" s="63"/>
      <c r="S29" s="63">
        <v>-17346304</v>
      </c>
      <c r="T29" s="63"/>
      <c r="U29" s="64" t="s">
        <v>176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"/>
  <sheetViews>
    <sheetView rightToLeft="1" workbookViewId="0">
      <selection activeCell="C6" sqref="C6:I6"/>
    </sheetView>
  </sheetViews>
  <sheetFormatPr defaultColWidth="9.140625" defaultRowHeight="18.75" x14ac:dyDescent="0.45"/>
  <cols>
    <col min="1" max="1" width="29.5703125" style="31" bestFit="1" customWidth="1"/>
    <col min="2" max="2" width="1" style="31" customWidth="1"/>
    <col min="3" max="3" width="21.28515625" style="31" bestFit="1" customWidth="1"/>
    <col min="4" max="4" width="1" style="31" customWidth="1"/>
    <col min="5" max="5" width="22.42578125" style="31" bestFit="1" customWidth="1"/>
    <col min="6" max="6" width="1" style="31" customWidth="1"/>
    <col min="7" max="7" width="15.85546875" style="31" bestFit="1" customWidth="1"/>
    <col min="8" max="8" width="1" style="31" customWidth="1"/>
    <col min="9" max="9" width="12.7109375" style="31" bestFit="1" customWidth="1"/>
    <col min="10" max="10" width="1" style="31" customWidth="1"/>
    <col min="11" max="11" width="21.28515625" style="31" bestFit="1" customWidth="1"/>
    <col min="12" max="12" width="1" style="31" customWidth="1"/>
    <col min="13" max="13" width="22.42578125" style="31" bestFit="1" customWidth="1"/>
    <col min="14" max="14" width="1" style="31" customWidth="1"/>
    <col min="15" max="15" width="15.85546875" style="31" bestFit="1" customWidth="1"/>
    <col min="16" max="16" width="1" style="31" customWidth="1"/>
    <col min="17" max="17" width="12.7109375" style="31" bestFit="1" customWidth="1"/>
    <col min="18" max="18" width="1" style="31" customWidth="1"/>
    <col min="19" max="19" width="9.140625" style="31" customWidth="1"/>
    <col min="20" max="16384" width="9.140625" style="31"/>
  </cols>
  <sheetData>
    <row r="2" spans="1:17" ht="30" x14ac:dyDescent="0.45">
      <c r="A2" s="92" t="s">
        <v>0</v>
      </c>
      <c r="B2" s="92"/>
      <c r="C2" s="92" t="s">
        <v>0</v>
      </c>
      <c r="D2" s="92" t="s">
        <v>0</v>
      </c>
      <c r="E2" s="92" t="s">
        <v>0</v>
      </c>
      <c r="F2" s="92" t="s">
        <v>0</v>
      </c>
      <c r="G2" s="92" t="s">
        <v>0</v>
      </c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7" ht="30" x14ac:dyDescent="0.45">
      <c r="A3" s="92" t="s">
        <v>105</v>
      </c>
      <c r="B3" s="92"/>
      <c r="C3" s="92" t="s">
        <v>105</v>
      </c>
      <c r="D3" s="92" t="s">
        <v>105</v>
      </c>
      <c r="E3" s="92" t="s">
        <v>105</v>
      </c>
      <c r="F3" s="92" t="s">
        <v>105</v>
      </c>
      <c r="G3" s="92" t="s">
        <v>105</v>
      </c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ht="30" x14ac:dyDescent="0.45">
      <c r="A4" s="92" t="s">
        <v>2</v>
      </c>
      <c r="B4" s="92"/>
      <c r="C4" s="92" t="s">
        <v>197</v>
      </c>
      <c r="D4" s="92" t="s">
        <v>197</v>
      </c>
      <c r="E4" s="92" t="s">
        <v>197</v>
      </c>
      <c r="F4" s="92" t="s">
        <v>197</v>
      </c>
      <c r="G4" s="92" t="s">
        <v>197</v>
      </c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1:17" ht="19.5" thickBot="1" x14ac:dyDescent="0.5"/>
    <row r="6" spans="1:17" ht="30" x14ac:dyDescent="0.45">
      <c r="A6" s="95" t="s">
        <v>109</v>
      </c>
      <c r="C6" s="100" t="s">
        <v>107</v>
      </c>
      <c r="D6" s="101" t="s">
        <v>107</v>
      </c>
      <c r="E6" s="101" t="s">
        <v>107</v>
      </c>
      <c r="F6" s="101" t="s">
        <v>107</v>
      </c>
      <c r="G6" s="101" t="s">
        <v>107</v>
      </c>
      <c r="H6" s="101" t="s">
        <v>107</v>
      </c>
      <c r="I6" s="102" t="s">
        <v>107</v>
      </c>
      <c r="K6" s="100" t="s">
        <v>108</v>
      </c>
      <c r="L6" s="101" t="s">
        <v>108</v>
      </c>
      <c r="M6" s="101" t="s">
        <v>108</v>
      </c>
      <c r="N6" s="101" t="s">
        <v>108</v>
      </c>
      <c r="O6" s="101" t="s">
        <v>108</v>
      </c>
      <c r="P6" s="101" t="s">
        <v>108</v>
      </c>
      <c r="Q6" s="102" t="s">
        <v>108</v>
      </c>
    </row>
    <row r="7" spans="1:17" ht="30" x14ac:dyDescent="0.45">
      <c r="A7" s="96" t="s">
        <v>109</v>
      </c>
      <c r="C7" s="8" t="s">
        <v>177</v>
      </c>
      <c r="D7" s="32"/>
      <c r="E7" s="9" t="s">
        <v>134</v>
      </c>
      <c r="F7" s="32"/>
      <c r="G7" s="9" t="s">
        <v>135</v>
      </c>
      <c r="H7" s="32"/>
      <c r="I7" s="10" t="s">
        <v>178</v>
      </c>
      <c r="K7" s="8" t="s">
        <v>177</v>
      </c>
      <c r="L7" s="32"/>
      <c r="M7" s="9" t="s">
        <v>134</v>
      </c>
      <c r="N7" s="32"/>
      <c r="O7" s="9" t="s">
        <v>135</v>
      </c>
      <c r="P7" s="32"/>
      <c r="Q7" s="10" t="s">
        <v>178</v>
      </c>
    </row>
    <row r="8" spans="1:17" ht="21" x14ac:dyDescent="0.55000000000000004">
      <c r="A8" s="48" t="s">
        <v>74</v>
      </c>
      <c r="C8" s="36">
        <v>0</v>
      </c>
      <c r="D8" s="32"/>
      <c r="E8" s="34">
        <v>-121637518</v>
      </c>
      <c r="F8" s="32"/>
      <c r="G8" s="34">
        <v>207421968</v>
      </c>
      <c r="H8" s="32"/>
      <c r="I8" s="35">
        <v>85784450</v>
      </c>
      <c r="K8" s="36">
        <v>0</v>
      </c>
      <c r="L8" s="32"/>
      <c r="M8" s="34">
        <v>0</v>
      </c>
      <c r="N8" s="32"/>
      <c r="O8" s="34">
        <v>207421968</v>
      </c>
      <c r="P8" s="32"/>
      <c r="Q8" s="35">
        <v>207421968</v>
      </c>
    </row>
    <row r="9" spans="1:17" ht="21" x14ac:dyDescent="0.55000000000000004">
      <c r="A9" s="48" t="s">
        <v>70</v>
      </c>
      <c r="C9" s="36">
        <v>0</v>
      </c>
      <c r="D9" s="32"/>
      <c r="E9" s="34">
        <v>-117399206</v>
      </c>
      <c r="F9" s="32"/>
      <c r="G9" s="34">
        <v>201131428</v>
      </c>
      <c r="H9" s="32"/>
      <c r="I9" s="35">
        <v>83732222</v>
      </c>
      <c r="K9" s="36">
        <v>0</v>
      </c>
      <c r="L9" s="32"/>
      <c r="M9" s="34">
        <v>0</v>
      </c>
      <c r="N9" s="32"/>
      <c r="O9" s="34">
        <v>201131428</v>
      </c>
      <c r="P9" s="32"/>
      <c r="Q9" s="35">
        <v>201131428</v>
      </c>
    </row>
    <row r="10" spans="1:17" ht="21.75" thickBot="1" x14ac:dyDescent="0.6">
      <c r="A10" s="52" t="s">
        <v>77</v>
      </c>
      <c r="C10" s="42">
        <v>0</v>
      </c>
      <c r="D10" s="39"/>
      <c r="E10" s="40">
        <v>129441544</v>
      </c>
      <c r="F10" s="39"/>
      <c r="G10" s="40">
        <v>0</v>
      </c>
      <c r="H10" s="39"/>
      <c r="I10" s="41">
        <v>129441544</v>
      </c>
      <c r="K10" s="42">
        <v>0</v>
      </c>
      <c r="L10" s="39"/>
      <c r="M10" s="40">
        <v>251170382</v>
      </c>
      <c r="N10" s="39"/>
      <c r="O10" s="40">
        <v>0</v>
      </c>
      <c r="P10" s="39"/>
      <c r="Q10" s="41">
        <v>251170382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I9" sqref="I9"/>
    </sheetView>
  </sheetViews>
  <sheetFormatPr defaultColWidth="9.140625" defaultRowHeight="18.75" x14ac:dyDescent="0.45"/>
  <cols>
    <col min="1" max="1" width="17.5703125" style="6" bestFit="1" customWidth="1"/>
    <col min="2" max="2" width="1" style="6" customWidth="1"/>
    <col min="3" max="3" width="21.85546875" style="6" bestFit="1" customWidth="1"/>
    <col min="4" max="4" width="1" style="6" customWidth="1"/>
    <col min="5" max="5" width="41.28515625" style="6" bestFit="1" customWidth="1"/>
    <col min="6" max="6" width="1" style="6" customWidth="1"/>
    <col min="7" max="7" width="36" style="6" bestFit="1" customWidth="1"/>
    <col min="8" max="8" width="1" style="6" customWidth="1"/>
    <col min="9" max="9" width="41.28515625" style="6" bestFit="1" customWidth="1"/>
    <col min="10" max="10" width="1" style="6" customWidth="1"/>
    <col min="11" max="11" width="36" style="6" bestFit="1" customWidth="1"/>
    <col min="12" max="12" width="1" style="6" customWidth="1"/>
    <col min="13" max="13" width="9.140625" style="6" customWidth="1"/>
    <col min="14" max="16384" width="9.140625" style="6"/>
  </cols>
  <sheetData>
    <row r="2" spans="1:11" ht="30" x14ac:dyDescent="0.45">
      <c r="A2" s="92" t="s">
        <v>0</v>
      </c>
      <c r="B2" s="92" t="s">
        <v>0</v>
      </c>
      <c r="C2" s="92" t="s">
        <v>0</v>
      </c>
      <c r="D2" s="92" t="s">
        <v>0</v>
      </c>
      <c r="E2" s="92" t="s">
        <v>0</v>
      </c>
      <c r="F2" s="92" t="s">
        <v>0</v>
      </c>
      <c r="G2" s="92"/>
      <c r="H2" s="92"/>
      <c r="I2" s="92"/>
      <c r="J2" s="92"/>
      <c r="K2" s="92"/>
    </row>
    <row r="3" spans="1:11" ht="30" x14ac:dyDescent="0.45">
      <c r="A3" s="92" t="s">
        <v>105</v>
      </c>
      <c r="B3" s="92" t="s">
        <v>105</v>
      </c>
      <c r="C3" s="92" t="s">
        <v>105</v>
      </c>
      <c r="D3" s="92" t="s">
        <v>105</v>
      </c>
      <c r="E3" s="92" t="s">
        <v>105</v>
      </c>
      <c r="F3" s="92" t="s">
        <v>105</v>
      </c>
      <c r="G3" s="92"/>
      <c r="H3" s="92"/>
      <c r="I3" s="92"/>
      <c r="J3" s="92"/>
      <c r="K3" s="92"/>
    </row>
    <row r="4" spans="1:11" ht="30" x14ac:dyDescent="0.45">
      <c r="A4" s="92" t="s">
        <v>2</v>
      </c>
      <c r="B4" s="92" t="s">
        <v>197</v>
      </c>
      <c r="C4" s="92" t="s">
        <v>197</v>
      </c>
      <c r="D4" s="92" t="s">
        <v>197</v>
      </c>
      <c r="E4" s="92" t="s">
        <v>197</v>
      </c>
      <c r="F4" s="92" t="s">
        <v>197</v>
      </c>
      <c r="G4" s="92"/>
      <c r="H4" s="92"/>
      <c r="I4" s="92"/>
      <c r="J4" s="92"/>
      <c r="K4" s="92"/>
    </row>
    <row r="5" spans="1:11" ht="19.5" thickBot="1" x14ac:dyDescent="0.5"/>
    <row r="6" spans="1:11" ht="30" x14ac:dyDescent="0.45">
      <c r="A6" s="78" t="s">
        <v>179</v>
      </c>
      <c r="B6" s="79" t="s">
        <v>179</v>
      </c>
      <c r="C6" s="80" t="s">
        <v>179</v>
      </c>
      <c r="E6" s="78" t="s">
        <v>107</v>
      </c>
      <c r="F6" s="79" t="s">
        <v>107</v>
      </c>
      <c r="G6" s="80" t="s">
        <v>107</v>
      </c>
      <c r="I6" s="78" t="s">
        <v>108</v>
      </c>
      <c r="J6" s="79"/>
      <c r="K6" s="80" t="s">
        <v>108</v>
      </c>
    </row>
    <row r="7" spans="1:11" ht="30" x14ac:dyDescent="0.45">
      <c r="A7" s="8" t="s">
        <v>180</v>
      </c>
      <c r="B7" s="7"/>
      <c r="C7" s="10" t="s">
        <v>92</v>
      </c>
      <c r="E7" s="8" t="s">
        <v>181</v>
      </c>
      <c r="F7" s="7"/>
      <c r="G7" s="10" t="s">
        <v>182</v>
      </c>
      <c r="I7" s="8" t="s">
        <v>181</v>
      </c>
      <c r="J7" s="7"/>
      <c r="K7" s="10" t="s">
        <v>182</v>
      </c>
    </row>
    <row r="8" spans="1:11" ht="21.75" thickBot="1" x14ac:dyDescent="0.6">
      <c r="A8" s="55" t="s">
        <v>98</v>
      </c>
      <c r="B8" s="19"/>
      <c r="C8" s="20" t="s">
        <v>99</v>
      </c>
      <c r="E8" s="57">
        <v>33973</v>
      </c>
      <c r="F8" s="19"/>
      <c r="G8" s="20" t="s">
        <v>114</v>
      </c>
      <c r="I8" s="57">
        <v>211236674</v>
      </c>
      <c r="J8" s="19"/>
      <c r="K8" s="20" t="s">
        <v>114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4.140625" style="6" bestFit="1" customWidth="1"/>
    <col min="2" max="2" width="1" style="6" customWidth="1"/>
    <col min="3" max="3" width="11.42578125" style="6" bestFit="1" customWidth="1"/>
    <col min="4" max="4" width="1" style="6" customWidth="1"/>
    <col min="5" max="5" width="18.7109375" style="6" bestFit="1" customWidth="1"/>
    <col min="6" max="6" width="1" style="6" customWidth="1"/>
    <col min="7" max="7" width="9.140625" style="6" customWidth="1"/>
    <col min="8" max="16384" width="9.140625" style="6"/>
  </cols>
  <sheetData>
    <row r="2" spans="1:5" ht="30" x14ac:dyDescent="0.45">
      <c r="A2" s="92" t="s">
        <v>0</v>
      </c>
      <c r="B2" s="92" t="s">
        <v>0</v>
      </c>
      <c r="C2" s="92" t="s">
        <v>0</v>
      </c>
      <c r="D2" s="92" t="s">
        <v>0</v>
      </c>
      <c r="E2" s="92"/>
    </row>
    <row r="3" spans="1:5" ht="30" x14ac:dyDescent="0.45">
      <c r="A3" s="92" t="s">
        <v>105</v>
      </c>
      <c r="B3" s="92" t="s">
        <v>105</v>
      </c>
      <c r="C3" s="92" t="s">
        <v>105</v>
      </c>
      <c r="D3" s="92" t="s">
        <v>105</v>
      </c>
      <c r="E3" s="92"/>
    </row>
    <row r="4" spans="1:5" ht="30" x14ac:dyDescent="0.45">
      <c r="A4" s="92" t="s">
        <v>2</v>
      </c>
      <c r="B4" s="92" t="s">
        <v>2</v>
      </c>
      <c r="C4" s="92" t="s">
        <v>2</v>
      </c>
      <c r="D4" s="92" t="s">
        <v>2</v>
      </c>
      <c r="E4" s="92"/>
    </row>
    <row r="6" spans="1:5" ht="30" x14ac:dyDescent="0.45">
      <c r="A6" s="92" t="s">
        <v>183</v>
      </c>
      <c r="C6" s="21" t="s">
        <v>107</v>
      </c>
      <c r="E6" s="21" t="s">
        <v>6</v>
      </c>
    </row>
    <row r="7" spans="1:5" ht="30" x14ac:dyDescent="0.45">
      <c r="A7" s="92" t="s">
        <v>183</v>
      </c>
      <c r="C7" s="21" t="s">
        <v>95</v>
      </c>
      <c r="E7" s="21" t="s">
        <v>95</v>
      </c>
    </row>
    <row r="8" spans="1:5" ht="21" x14ac:dyDescent="0.55000000000000004">
      <c r="A8" s="81" t="s">
        <v>183</v>
      </c>
      <c r="C8" s="82">
        <v>0</v>
      </c>
      <c r="E8" s="82">
        <v>0</v>
      </c>
    </row>
    <row r="9" spans="1:5" ht="21" x14ac:dyDescent="0.55000000000000004">
      <c r="A9" s="81" t="s">
        <v>184</v>
      </c>
      <c r="C9" s="82">
        <v>0</v>
      </c>
      <c r="E9" s="82">
        <v>0</v>
      </c>
    </row>
    <row r="10" spans="1:5" ht="21" x14ac:dyDescent="0.55000000000000004">
      <c r="A10" s="81" t="s">
        <v>185</v>
      </c>
      <c r="C10" s="82">
        <v>3556149</v>
      </c>
      <c r="E10" s="82">
        <v>6448470</v>
      </c>
    </row>
    <row r="11" spans="1:5" ht="21" x14ac:dyDescent="0.55000000000000004">
      <c r="A11" s="81" t="s">
        <v>114</v>
      </c>
      <c r="C11" s="82">
        <v>3556149</v>
      </c>
      <c r="E11" s="82">
        <v>6448470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workbookViewId="0">
      <selection activeCell="E12" sqref="E12"/>
    </sheetView>
  </sheetViews>
  <sheetFormatPr defaultColWidth="9.140625" defaultRowHeight="18.75" x14ac:dyDescent="0.45"/>
  <cols>
    <col min="1" max="1" width="24" style="6" bestFit="1" customWidth="1"/>
    <col min="2" max="2" width="1" style="6" customWidth="1"/>
    <col min="3" max="3" width="14.85546875" style="6" bestFit="1" customWidth="1"/>
    <col min="4" max="4" width="1" style="6" customWidth="1"/>
    <col min="5" max="5" width="25.7109375" style="6" bestFit="1" customWidth="1"/>
    <col min="6" max="6" width="1" style="6" customWidth="1"/>
    <col min="7" max="7" width="38.7109375" style="6" bestFit="1" customWidth="1"/>
    <col min="8" max="8" width="1" style="6" customWidth="1"/>
    <col min="9" max="9" width="9.140625" style="6" customWidth="1"/>
    <col min="10" max="16384" width="9.140625" style="6"/>
  </cols>
  <sheetData>
    <row r="2" spans="1:7" ht="30" x14ac:dyDescent="0.45">
      <c r="A2" s="92" t="s">
        <v>0</v>
      </c>
      <c r="B2" s="92" t="s">
        <v>0</v>
      </c>
      <c r="C2" s="92" t="s">
        <v>0</v>
      </c>
      <c r="D2" s="92" t="s">
        <v>0</v>
      </c>
      <c r="E2" s="92" t="s">
        <v>0</v>
      </c>
      <c r="F2" s="92"/>
      <c r="G2" s="92"/>
    </row>
    <row r="3" spans="1:7" ht="30" x14ac:dyDescent="0.45">
      <c r="A3" s="92" t="s">
        <v>105</v>
      </c>
      <c r="B3" s="92" t="s">
        <v>105</v>
      </c>
      <c r="C3" s="92" t="s">
        <v>105</v>
      </c>
      <c r="D3" s="92" t="s">
        <v>105</v>
      </c>
      <c r="E3" s="92" t="s">
        <v>105</v>
      </c>
      <c r="F3" s="92"/>
      <c r="G3" s="92"/>
    </row>
    <row r="4" spans="1:7" ht="30" x14ac:dyDescent="0.45">
      <c r="A4" s="92" t="s">
        <v>2</v>
      </c>
      <c r="B4" s="92" t="s">
        <v>2</v>
      </c>
      <c r="C4" s="92" t="s">
        <v>2</v>
      </c>
      <c r="D4" s="92" t="s">
        <v>2</v>
      </c>
      <c r="E4" s="92" t="s">
        <v>2</v>
      </c>
      <c r="F4" s="92"/>
      <c r="G4" s="92"/>
    </row>
    <row r="5" spans="1:7" ht="19.5" thickBot="1" x14ac:dyDescent="0.5"/>
    <row r="6" spans="1:7" ht="30" x14ac:dyDescent="0.45">
      <c r="A6" s="46" t="s">
        <v>109</v>
      </c>
      <c r="C6" s="78" t="s">
        <v>95</v>
      </c>
      <c r="D6" s="83"/>
      <c r="E6" s="79" t="s">
        <v>136</v>
      </c>
      <c r="F6" s="83"/>
      <c r="G6" s="80" t="s">
        <v>13</v>
      </c>
    </row>
    <row r="7" spans="1:7" ht="21" x14ac:dyDescent="0.55000000000000004">
      <c r="A7" s="11" t="s">
        <v>186</v>
      </c>
      <c r="C7" s="12">
        <v>15204296175</v>
      </c>
      <c r="D7" s="7"/>
      <c r="E7" s="7" t="s">
        <v>187</v>
      </c>
      <c r="F7" s="7"/>
      <c r="G7" s="15" t="s">
        <v>188</v>
      </c>
    </row>
    <row r="8" spans="1:7" ht="21" x14ac:dyDescent="0.55000000000000004">
      <c r="A8" s="11" t="s">
        <v>189</v>
      </c>
      <c r="C8" s="12">
        <v>298958216</v>
      </c>
      <c r="D8" s="7"/>
      <c r="E8" s="7" t="s">
        <v>190</v>
      </c>
      <c r="F8" s="7"/>
      <c r="G8" s="15" t="s">
        <v>191</v>
      </c>
    </row>
    <row r="9" spans="1:7" ht="21.75" thickBot="1" x14ac:dyDescent="0.6">
      <c r="A9" s="17" t="s">
        <v>192</v>
      </c>
      <c r="C9" s="57">
        <v>33973</v>
      </c>
      <c r="D9" s="19"/>
      <c r="E9" s="19" t="s">
        <v>32</v>
      </c>
      <c r="F9" s="19"/>
      <c r="G9" s="20" t="s">
        <v>32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0"/>
  <sheetViews>
    <sheetView rightToLeft="1" topLeftCell="D1" workbookViewId="0">
      <selection activeCell="A4" sqref="A4:Y4"/>
    </sheetView>
  </sheetViews>
  <sheetFormatPr defaultColWidth="9.140625" defaultRowHeight="18.75" x14ac:dyDescent="0.45"/>
  <cols>
    <col min="1" max="1" width="27.5703125" style="6" bestFit="1" customWidth="1"/>
    <col min="2" max="2" width="1" style="6" customWidth="1"/>
    <col min="3" max="3" width="18" style="6" bestFit="1" customWidth="1"/>
    <col min="4" max="4" width="1" style="6" customWidth="1"/>
    <col min="5" max="5" width="23" style="6" bestFit="1" customWidth="1"/>
    <col min="6" max="6" width="1" style="6" customWidth="1"/>
    <col min="7" max="7" width="23.85546875" style="6" bestFit="1" customWidth="1"/>
    <col min="8" max="8" width="1" style="6" customWidth="1"/>
    <col min="9" max="9" width="18" style="6" bestFit="1" customWidth="1"/>
    <col min="10" max="10" width="1" style="6" customWidth="1"/>
    <col min="11" max="11" width="22" style="6" bestFit="1" customWidth="1"/>
    <col min="12" max="12" width="1" style="6" customWidth="1"/>
    <col min="13" max="13" width="16.28515625" style="6" bestFit="1" customWidth="1"/>
    <col min="14" max="14" width="1" style="6" customWidth="1"/>
    <col min="15" max="15" width="21.85546875" style="6" bestFit="1" customWidth="1"/>
    <col min="16" max="16" width="1" style="6" customWidth="1"/>
    <col min="17" max="17" width="18" style="6" bestFit="1" customWidth="1"/>
    <col min="18" max="18" width="1" style="6" customWidth="1"/>
    <col min="19" max="19" width="15.140625" style="6" bestFit="1" customWidth="1"/>
    <col min="20" max="20" width="1" style="6" customWidth="1"/>
    <col min="21" max="21" width="23" style="6" bestFit="1" customWidth="1"/>
    <col min="22" max="22" width="1" style="6" customWidth="1"/>
    <col min="23" max="23" width="23.85546875" style="6" bestFit="1" customWidth="1"/>
    <col min="24" max="24" width="1" style="6" customWidth="1"/>
    <col min="25" max="25" width="38.7109375" style="6" bestFit="1" customWidth="1"/>
    <col min="26" max="26" width="1" style="6" customWidth="1"/>
    <col min="27" max="27" width="9.140625" style="6" customWidth="1"/>
    <col min="28" max="16384" width="9.140625" style="6"/>
  </cols>
  <sheetData>
    <row r="2" spans="1:25" ht="30" x14ac:dyDescent="0.45">
      <c r="A2" s="92" t="str">
        <f>[1]سهام!$A$2:$Y$2</f>
        <v>صندوق سرمایه‌گذاری ثروت هامرز</v>
      </c>
      <c r="B2" s="92"/>
      <c r="C2" s="92"/>
      <c r="D2" s="92"/>
      <c r="E2" s="92" t="s">
        <v>0</v>
      </c>
      <c r="F2" s="92" t="s">
        <v>0</v>
      </c>
      <c r="G2" s="92" t="s">
        <v>0</v>
      </c>
      <c r="H2" s="92" t="s">
        <v>0</v>
      </c>
      <c r="I2" s="92" t="s">
        <v>0</v>
      </c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ht="30" x14ac:dyDescent="0.45">
      <c r="A3" s="92" t="str">
        <f>[1]سهام!$A$3:$Y$3</f>
        <v>صورت وضعیت پورتفوی</v>
      </c>
      <c r="B3" s="92"/>
      <c r="C3" s="92"/>
      <c r="D3" s="92"/>
      <c r="E3" s="92" t="s">
        <v>1</v>
      </c>
      <c r="F3" s="92" t="s">
        <v>1</v>
      </c>
      <c r="G3" s="92" t="s">
        <v>1</v>
      </c>
      <c r="H3" s="92" t="s">
        <v>1</v>
      </c>
      <c r="I3" s="92" t="s">
        <v>1</v>
      </c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5" ht="30" x14ac:dyDescent="0.45">
      <c r="A4" s="92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</row>
    <row r="5" spans="1:25" ht="19.5" thickBot="1" x14ac:dyDescent="0.5"/>
    <row r="6" spans="1:25" ht="30" x14ac:dyDescent="0.45">
      <c r="A6" s="95" t="s">
        <v>3</v>
      </c>
      <c r="C6" s="100" t="s">
        <v>4</v>
      </c>
      <c r="D6" s="101" t="s">
        <v>4</v>
      </c>
      <c r="E6" s="101" t="s">
        <v>4</v>
      </c>
      <c r="F6" s="101" t="s">
        <v>4</v>
      </c>
      <c r="G6" s="102" t="s">
        <v>4</v>
      </c>
      <c r="I6" s="89" t="s">
        <v>5</v>
      </c>
      <c r="J6" s="90" t="s">
        <v>5</v>
      </c>
      <c r="K6" s="90" t="s">
        <v>5</v>
      </c>
      <c r="L6" s="90" t="s">
        <v>5</v>
      </c>
      <c r="M6" s="90" t="s">
        <v>5</v>
      </c>
      <c r="N6" s="90" t="s">
        <v>5</v>
      </c>
      <c r="O6" s="91" t="s">
        <v>5</v>
      </c>
      <c r="Q6" s="89" t="s">
        <v>6</v>
      </c>
      <c r="R6" s="90" t="s">
        <v>6</v>
      </c>
      <c r="S6" s="90" t="s">
        <v>6</v>
      </c>
      <c r="T6" s="90" t="s">
        <v>6</v>
      </c>
      <c r="U6" s="90" t="s">
        <v>6</v>
      </c>
      <c r="V6" s="90" t="s">
        <v>6</v>
      </c>
      <c r="W6" s="90" t="s">
        <v>6</v>
      </c>
      <c r="X6" s="90" t="s">
        <v>6</v>
      </c>
      <c r="Y6" s="91" t="s">
        <v>6</v>
      </c>
    </row>
    <row r="7" spans="1:25" ht="30" x14ac:dyDescent="0.45">
      <c r="A7" s="96" t="s">
        <v>3</v>
      </c>
      <c r="C7" s="97" t="s">
        <v>7</v>
      </c>
      <c r="D7" s="7"/>
      <c r="E7" s="98" t="s">
        <v>8</v>
      </c>
      <c r="F7" s="7"/>
      <c r="G7" s="99" t="s">
        <v>9</v>
      </c>
      <c r="I7" s="93" t="s">
        <v>10</v>
      </c>
      <c r="J7" s="94" t="s">
        <v>10</v>
      </c>
      <c r="K7" s="94" t="s">
        <v>10</v>
      </c>
      <c r="L7" s="23"/>
      <c r="M7" s="94" t="s">
        <v>11</v>
      </c>
      <c r="N7" s="94" t="s">
        <v>11</v>
      </c>
      <c r="O7" s="88" t="s">
        <v>11</v>
      </c>
      <c r="Q7" s="93" t="s">
        <v>7</v>
      </c>
      <c r="R7" s="23"/>
      <c r="S7" s="94" t="s">
        <v>12</v>
      </c>
      <c r="T7" s="23"/>
      <c r="U7" s="94" t="s">
        <v>8</v>
      </c>
      <c r="V7" s="23"/>
      <c r="W7" s="94" t="s">
        <v>9</v>
      </c>
      <c r="X7" s="23"/>
      <c r="Y7" s="88" t="s">
        <v>13</v>
      </c>
    </row>
    <row r="8" spans="1:25" ht="30" x14ac:dyDescent="0.45">
      <c r="A8" s="96" t="s">
        <v>3</v>
      </c>
      <c r="C8" s="97" t="s">
        <v>7</v>
      </c>
      <c r="D8" s="7"/>
      <c r="E8" s="98" t="s">
        <v>8</v>
      </c>
      <c r="F8" s="7"/>
      <c r="G8" s="99" t="s">
        <v>9</v>
      </c>
      <c r="I8" s="28" t="s">
        <v>7</v>
      </c>
      <c r="J8" s="23"/>
      <c r="K8" s="29" t="s">
        <v>8</v>
      </c>
      <c r="L8" s="23"/>
      <c r="M8" s="29" t="s">
        <v>7</v>
      </c>
      <c r="N8" s="23"/>
      <c r="O8" s="30" t="s">
        <v>14</v>
      </c>
      <c r="Q8" s="93" t="s">
        <v>7</v>
      </c>
      <c r="R8" s="23"/>
      <c r="S8" s="94" t="s">
        <v>12</v>
      </c>
      <c r="T8" s="23"/>
      <c r="U8" s="94" t="s">
        <v>8</v>
      </c>
      <c r="V8" s="23"/>
      <c r="W8" s="94" t="s">
        <v>9</v>
      </c>
      <c r="X8" s="23"/>
      <c r="Y8" s="88" t="s">
        <v>13</v>
      </c>
    </row>
    <row r="9" spans="1:25" ht="21" x14ac:dyDescent="0.55000000000000004">
      <c r="A9" s="11" t="s">
        <v>15</v>
      </c>
      <c r="C9" s="12">
        <v>100000</v>
      </c>
      <c r="D9" s="7"/>
      <c r="E9" s="13">
        <v>5980869953</v>
      </c>
      <c r="F9" s="7"/>
      <c r="G9" s="14">
        <v>7529928750</v>
      </c>
      <c r="I9" s="22">
        <v>0</v>
      </c>
      <c r="J9" s="23"/>
      <c r="K9" s="23">
        <v>0</v>
      </c>
      <c r="L9" s="23"/>
      <c r="M9" s="23">
        <v>0</v>
      </c>
      <c r="N9" s="23"/>
      <c r="O9" s="24">
        <v>0</v>
      </c>
      <c r="Q9" s="22">
        <v>100000</v>
      </c>
      <c r="R9" s="23"/>
      <c r="S9" s="23">
        <v>89000</v>
      </c>
      <c r="T9" s="23"/>
      <c r="U9" s="23">
        <v>5980869953</v>
      </c>
      <c r="V9" s="23"/>
      <c r="W9" s="23">
        <v>8847045000</v>
      </c>
      <c r="X9" s="23"/>
      <c r="Y9" s="24" t="s">
        <v>16</v>
      </c>
    </row>
    <row r="10" spans="1:25" ht="21" x14ac:dyDescent="0.55000000000000004">
      <c r="A10" s="11" t="s">
        <v>17</v>
      </c>
      <c r="C10" s="12">
        <v>100000</v>
      </c>
      <c r="D10" s="7"/>
      <c r="E10" s="13">
        <v>5277092600</v>
      </c>
      <c r="F10" s="7"/>
      <c r="G10" s="14">
        <v>5964300000</v>
      </c>
      <c r="I10" s="22">
        <v>0</v>
      </c>
      <c r="J10" s="23"/>
      <c r="K10" s="23">
        <v>0</v>
      </c>
      <c r="L10" s="23"/>
      <c r="M10" s="23">
        <v>0</v>
      </c>
      <c r="N10" s="23"/>
      <c r="O10" s="24">
        <v>0</v>
      </c>
      <c r="Q10" s="22">
        <v>100000</v>
      </c>
      <c r="R10" s="23"/>
      <c r="S10" s="23">
        <v>75080</v>
      </c>
      <c r="T10" s="23"/>
      <c r="U10" s="23">
        <v>5277092600</v>
      </c>
      <c r="V10" s="23"/>
      <c r="W10" s="23">
        <v>7463327400</v>
      </c>
      <c r="X10" s="23"/>
      <c r="Y10" s="24" t="s">
        <v>18</v>
      </c>
    </row>
    <row r="11" spans="1:25" ht="21" x14ac:dyDescent="0.55000000000000004">
      <c r="A11" s="11" t="s">
        <v>19</v>
      </c>
      <c r="C11" s="12">
        <v>200000</v>
      </c>
      <c r="D11" s="7"/>
      <c r="E11" s="13">
        <v>6266893417</v>
      </c>
      <c r="F11" s="7"/>
      <c r="G11" s="14">
        <v>6958747620</v>
      </c>
      <c r="I11" s="22">
        <v>0</v>
      </c>
      <c r="J11" s="23"/>
      <c r="K11" s="23">
        <v>0</v>
      </c>
      <c r="L11" s="23"/>
      <c r="M11" s="23">
        <v>0</v>
      </c>
      <c r="N11" s="23"/>
      <c r="O11" s="24">
        <v>0</v>
      </c>
      <c r="Q11" s="22">
        <v>200000</v>
      </c>
      <c r="R11" s="23"/>
      <c r="S11" s="23">
        <v>37328</v>
      </c>
      <c r="T11" s="23"/>
      <c r="U11" s="23">
        <v>6266893417</v>
      </c>
      <c r="V11" s="23"/>
      <c r="W11" s="23">
        <v>7421179680</v>
      </c>
      <c r="X11" s="23"/>
      <c r="Y11" s="24" t="s">
        <v>20</v>
      </c>
    </row>
    <row r="12" spans="1:25" ht="21" x14ac:dyDescent="0.55000000000000004">
      <c r="A12" s="11" t="s">
        <v>21</v>
      </c>
      <c r="C12" s="12">
        <v>800000</v>
      </c>
      <c r="D12" s="7"/>
      <c r="E12" s="13">
        <v>8647617457</v>
      </c>
      <c r="F12" s="7"/>
      <c r="G12" s="14">
        <v>8326162800</v>
      </c>
      <c r="I12" s="22">
        <v>0</v>
      </c>
      <c r="J12" s="23"/>
      <c r="K12" s="23">
        <v>0</v>
      </c>
      <c r="L12" s="23"/>
      <c r="M12" s="23">
        <v>0</v>
      </c>
      <c r="N12" s="23"/>
      <c r="O12" s="24">
        <v>0</v>
      </c>
      <c r="Q12" s="22">
        <v>800000</v>
      </c>
      <c r="R12" s="23"/>
      <c r="S12" s="23">
        <v>11190</v>
      </c>
      <c r="T12" s="23"/>
      <c r="U12" s="23">
        <v>8647617457</v>
      </c>
      <c r="V12" s="23"/>
      <c r="W12" s="23">
        <v>8898735600</v>
      </c>
      <c r="X12" s="23"/>
      <c r="Y12" s="24" t="s">
        <v>22</v>
      </c>
    </row>
    <row r="13" spans="1:25" ht="21" x14ac:dyDescent="0.55000000000000004">
      <c r="A13" s="11" t="s">
        <v>23</v>
      </c>
      <c r="C13" s="12">
        <v>350000</v>
      </c>
      <c r="D13" s="7"/>
      <c r="E13" s="13">
        <v>5879661346</v>
      </c>
      <c r="F13" s="7"/>
      <c r="G13" s="14">
        <v>5149179000</v>
      </c>
      <c r="I13" s="22">
        <v>150000</v>
      </c>
      <c r="J13" s="23"/>
      <c r="K13" s="23">
        <v>2641832320</v>
      </c>
      <c r="L13" s="23"/>
      <c r="M13" s="23">
        <v>0</v>
      </c>
      <c r="N13" s="23"/>
      <c r="O13" s="24">
        <v>0</v>
      </c>
      <c r="Q13" s="22">
        <v>500000</v>
      </c>
      <c r="R13" s="23"/>
      <c r="S13" s="23">
        <v>18200</v>
      </c>
      <c r="T13" s="23"/>
      <c r="U13" s="23">
        <v>8521493666</v>
      </c>
      <c r="V13" s="23"/>
      <c r="W13" s="23">
        <v>9045855000</v>
      </c>
      <c r="X13" s="23"/>
      <c r="Y13" s="24" t="s">
        <v>24</v>
      </c>
    </row>
    <row r="14" spans="1:25" ht="21" x14ac:dyDescent="0.55000000000000004">
      <c r="A14" s="11" t="s">
        <v>25</v>
      </c>
      <c r="C14" s="12">
        <v>500000</v>
      </c>
      <c r="D14" s="7"/>
      <c r="E14" s="13">
        <v>2897908948</v>
      </c>
      <c r="F14" s="7"/>
      <c r="G14" s="14">
        <v>3916557000</v>
      </c>
      <c r="I14" s="22">
        <v>0</v>
      </c>
      <c r="J14" s="23"/>
      <c r="K14" s="23">
        <v>0</v>
      </c>
      <c r="L14" s="23"/>
      <c r="M14" s="23">
        <v>0</v>
      </c>
      <c r="N14" s="23"/>
      <c r="O14" s="24">
        <v>0</v>
      </c>
      <c r="Q14" s="22">
        <v>500000</v>
      </c>
      <c r="R14" s="23"/>
      <c r="S14" s="23">
        <v>9710</v>
      </c>
      <c r="T14" s="23"/>
      <c r="U14" s="23">
        <v>2897908948</v>
      </c>
      <c r="V14" s="23"/>
      <c r="W14" s="23">
        <v>4826112750</v>
      </c>
      <c r="X14" s="23"/>
      <c r="Y14" s="24" t="s">
        <v>26</v>
      </c>
    </row>
    <row r="15" spans="1:25" ht="21" x14ac:dyDescent="0.55000000000000004">
      <c r="A15" s="11" t="s">
        <v>27</v>
      </c>
      <c r="C15" s="12">
        <v>100000</v>
      </c>
      <c r="D15" s="7"/>
      <c r="E15" s="13">
        <v>1580728300</v>
      </c>
      <c r="F15" s="7"/>
      <c r="G15" s="14">
        <v>1803206700</v>
      </c>
      <c r="I15" s="22">
        <v>0</v>
      </c>
      <c r="J15" s="23"/>
      <c r="K15" s="23">
        <v>0</v>
      </c>
      <c r="L15" s="23"/>
      <c r="M15" s="23">
        <v>0</v>
      </c>
      <c r="N15" s="23"/>
      <c r="O15" s="24">
        <v>0</v>
      </c>
      <c r="Q15" s="22">
        <v>100000</v>
      </c>
      <c r="R15" s="23"/>
      <c r="S15" s="23">
        <v>22180</v>
      </c>
      <c r="T15" s="23"/>
      <c r="U15" s="23">
        <v>1580728300</v>
      </c>
      <c r="V15" s="23"/>
      <c r="W15" s="23">
        <v>2204802900</v>
      </c>
      <c r="X15" s="23"/>
      <c r="Y15" s="24" t="s">
        <v>28</v>
      </c>
    </row>
    <row r="16" spans="1:25" ht="21" x14ac:dyDescent="0.55000000000000004">
      <c r="A16" s="11" t="s">
        <v>29</v>
      </c>
      <c r="C16" s="22">
        <v>200000</v>
      </c>
      <c r="D16" s="23"/>
      <c r="E16" s="23">
        <v>7733369912</v>
      </c>
      <c r="F16" s="23"/>
      <c r="G16" s="24">
        <v>7926554700</v>
      </c>
      <c r="I16" s="22">
        <v>0</v>
      </c>
      <c r="J16" s="23"/>
      <c r="K16" s="23">
        <v>0</v>
      </c>
      <c r="L16" s="23"/>
      <c r="M16" s="23">
        <v>0</v>
      </c>
      <c r="N16" s="23"/>
      <c r="O16" s="24">
        <v>0</v>
      </c>
      <c r="Q16" s="22">
        <v>200000</v>
      </c>
      <c r="R16" s="23"/>
      <c r="S16" s="23">
        <v>45000</v>
      </c>
      <c r="T16" s="23"/>
      <c r="U16" s="23">
        <v>7733369912</v>
      </c>
      <c r="V16" s="23"/>
      <c r="W16" s="23">
        <v>8946450000</v>
      </c>
      <c r="X16" s="23"/>
      <c r="Y16" s="24" t="s">
        <v>30</v>
      </c>
    </row>
    <row r="17" spans="1:25" ht="21" x14ac:dyDescent="0.55000000000000004">
      <c r="A17" s="11" t="s">
        <v>31</v>
      </c>
      <c r="C17" s="22">
        <v>345703</v>
      </c>
      <c r="D17" s="23"/>
      <c r="E17" s="23">
        <v>7981926463</v>
      </c>
      <c r="F17" s="23"/>
      <c r="G17" s="24">
        <v>8144411791.4549999</v>
      </c>
      <c r="I17" s="22">
        <v>0</v>
      </c>
      <c r="J17" s="23"/>
      <c r="K17" s="23">
        <v>0</v>
      </c>
      <c r="L17" s="23"/>
      <c r="M17" s="23">
        <v>-345703</v>
      </c>
      <c r="N17" s="23"/>
      <c r="O17" s="24">
        <v>7899354649</v>
      </c>
      <c r="Q17" s="22">
        <v>0</v>
      </c>
      <c r="R17" s="23"/>
      <c r="S17" s="23">
        <v>0</v>
      </c>
      <c r="T17" s="23"/>
      <c r="U17" s="23">
        <v>0</v>
      </c>
      <c r="V17" s="23"/>
      <c r="W17" s="23">
        <v>0</v>
      </c>
      <c r="X17" s="23"/>
      <c r="Y17" s="24" t="s">
        <v>32</v>
      </c>
    </row>
    <row r="18" spans="1:25" ht="21" x14ac:dyDescent="0.55000000000000004">
      <c r="A18" s="11" t="s">
        <v>33</v>
      </c>
      <c r="C18" s="22">
        <v>300000</v>
      </c>
      <c r="D18" s="23"/>
      <c r="E18" s="23">
        <v>3952344494</v>
      </c>
      <c r="F18" s="23"/>
      <c r="G18" s="24">
        <v>4446385650</v>
      </c>
      <c r="I18" s="22">
        <v>0</v>
      </c>
      <c r="J18" s="23"/>
      <c r="K18" s="23">
        <v>0</v>
      </c>
      <c r="L18" s="23"/>
      <c r="M18" s="23">
        <v>0</v>
      </c>
      <c r="N18" s="23"/>
      <c r="O18" s="24">
        <v>0</v>
      </c>
      <c r="Q18" s="22">
        <v>300000</v>
      </c>
      <c r="R18" s="23"/>
      <c r="S18" s="23">
        <v>17310</v>
      </c>
      <c r="T18" s="23"/>
      <c r="U18" s="23">
        <v>3952344494</v>
      </c>
      <c r="V18" s="23"/>
      <c r="W18" s="23">
        <v>5162101650</v>
      </c>
      <c r="X18" s="23"/>
      <c r="Y18" s="24" t="s">
        <v>34</v>
      </c>
    </row>
    <row r="19" spans="1:25" ht="21" x14ac:dyDescent="0.55000000000000004">
      <c r="A19" s="11" t="s">
        <v>35</v>
      </c>
      <c r="C19" s="22">
        <v>1000000</v>
      </c>
      <c r="D19" s="23"/>
      <c r="E19" s="23">
        <v>10611919204</v>
      </c>
      <c r="F19" s="23"/>
      <c r="G19" s="24">
        <v>10517049000</v>
      </c>
      <c r="I19" s="22">
        <v>0</v>
      </c>
      <c r="J19" s="23"/>
      <c r="K19" s="23">
        <v>0</v>
      </c>
      <c r="L19" s="23"/>
      <c r="M19" s="23">
        <v>0</v>
      </c>
      <c r="N19" s="23"/>
      <c r="O19" s="24">
        <v>0</v>
      </c>
      <c r="Q19" s="22">
        <v>1000000</v>
      </c>
      <c r="R19" s="23"/>
      <c r="S19" s="23">
        <v>12400</v>
      </c>
      <c r="T19" s="23"/>
      <c r="U19" s="23">
        <v>10611919204</v>
      </c>
      <c r="V19" s="23"/>
      <c r="W19" s="23">
        <v>12326220000</v>
      </c>
      <c r="X19" s="23"/>
      <c r="Y19" s="24" t="s">
        <v>36</v>
      </c>
    </row>
    <row r="20" spans="1:25" ht="21" x14ac:dyDescent="0.55000000000000004">
      <c r="A20" s="11" t="s">
        <v>37</v>
      </c>
      <c r="C20" s="22">
        <v>500000</v>
      </c>
      <c r="D20" s="23"/>
      <c r="E20" s="23">
        <v>9608687179</v>
      </c>
      <c r="F20" s="23"/>
      <c r="G20" s="24">
        <v>9622404000</v>
      </c>
      <c r="I20" s="22">
        <v>0</v>
      </c>
      <c r="J20" s="23"/>
      <c r="K20" s="23">
        <v>0</v>
      </c>
      <c r="L20" s="23"/>
      <c r="M20" s="23">
        <v>-500000</v>
      </c>
      <c r="N20" s="23"/>
      <c r="O20" s="24">
        <v>9123118634</v>
      </c>
      <c r="Q20" s="22">
        <v>0</v>
      </c>
      <c r="R20" s="23"/>
      <c r="S20" s="23">
        <v>0</v>
      </c>
      <c r="T20" s="23"/>
      <c r="U20" s="23">
        <v>0</v>
      </c>
      <c r="V20" s="23"/>
      <c r="W20" s="23">
        <v>0</v>
      </c>
      <c r="X20" s="23"/>
      <c r="Y20" s="24" t="s">
        <v>32</v>
      </c>
    </row>
    <row r="21" spans="1:25" ht="21" x14ac:dyDescent="0.55000000000000004">
      <c r="A21" s="11" t="s">
        <v>38</v>
      </c>
      <c r="C21" s="22">
        <v>1768421</v>
      </c>
      <c r="D21" s="23"/>
      <c r="E21" s="23">
        <v>4396676332</v>
      </c>
      <c r="F21" s="23"/>
      <c r="G21" s="24">
        <v>4846527253.6528502</v>
      </c>
      <c r="I21" s="22">
        <v>0</v>
      </c>
      <c r="J21" s="23"/>
      <c r="K21" s="23">
        <v>0</v>
      </c>
      <c r="L21" s="23"/>
      <c r="M21" s="23">
        <v>0</v>
      </c>
      <c r="N21" s="23"/>
      <c r="O21" s="24">
        <v>0</v>
      </c>
      <c r="Q21" s="22">
        <v>1768421</v>
      </c>
      <c r="R21" s="23"/>
      <c r="S21" s="23">
        <v>2757</v>
      </c>
      <c r="T21" s="23"/>
      <c r="U21" s="23">
        <v>4396676332</v>
      </c>
      <c r="V21" s="23"/>
      <c r="W21" s="23">
        <v>4846527253.6528502</v>
      </c>
      <c r="X21" s="23"/>
      <c r="Y21" s="24" t="s">
        <v>39</v>
      </c>
    </row>
    <row r="22" spans="1:25" ht="21" x14ac:dyDescent="0.55000000000000004">
      <c r="A22" s="11" t="s">
        <v>40</v>
      </c>
      <c r="C22" s="22">
        <v>150000</v>
      </c>
      <c r="D22" s="23"/>
      <c r="E22" s="23">
        <v>2724111774</v>
      </c>
      <c r="F22" s="23"/>
      <c r="G22" s="24">
        <v>3669535575</v>
      </c>
      <c r="I22" s="22">
        <v>0</v>
      </c>
      <c r="J22" s="23"/>
      <c r="K22" s="23">
        <v>0</v>
      </c>
      <c r="L22" s="23"/>
      <c r="M22" s="23">
        <v>0</v>
      </c>
      <c r="N22" s="23"/>
      <c r="O22" s="24">
        <v>0</v>
      </c>
      <c r="Q22" s="22">
        <v>150000</v>
      </c>
      <c r="R22" s="23"/>
      <c r="S22" s="23">
        <v>26300</v>
      </c>
      <c r="T22" s="23"/>
      <c r="U22" s="23">
        <v>2724111774</v>
      </c>
      <c r="V22" s="23"/>
      <c r="W22" s="23">
        <v>3921527250</v>
      </c>
      <c r="X22" s="23"/>
      <c r="Y22" s="24" t="s">
        <v>41</v>
      </c>
    </row>
    <row r="23" spans="1:25" ht="21" x14ac:dyDescent="0.55000000000000004">
      <c r="A23" s="11" t="s">
        <v>42</v>
      </c>
      <c r="C23" s="22">
        <v>250000</v>
      </c>
      <c r="D23" s="23"/>
      <c r="E23" s="23">
        <v>3653589349</v>
      </c>
      <c r="F23" s="23"/>
      <c r="G23" s="24">
        <v>3896676000</v>
      </c>
      <c r="I23" s="22">
        <v>0</v>
      </c>
      <c r="J23" s="23"/>
      <c r="K23" s="23">
        <v>0</v>
      </c>
      <c r="L23" s="23"/>
      <c r="M23" s="23">
        <v>0</v>
      </c>
      <c r="N23" s="23"/>
      <c r="O23" s="24">
        <v>0</v>
      </c>
      <c r="Q23" s="22">
        <v>250000</v>
      </c>
      <c r="R23" s="23"/>
      <c r="S23" s="23">
        <v>17630</v>
      </c>
      <c r="T23" s="23"/>
      <c r="U23" s="23">
        <v>3653589349</v>
      </c>
      <c r="V23" s="23"/>
      <c r="W23" s="23">
        <v>4381275375</v>
      </c>
      <c r="X23" s="23"/>
      <c r="Y23" s="24" t="s">
        <v>43</v>
      </c>
    </row>
    <row r="24" spans="1:25" ht="21" x14ac:dyDescent="0.55000000000000004">
      <c r="A24" s="11" t="s">
        <v>44</v>
      </c>
      <c r="C24" s="22">
        <v>0</v>
      </c>
      <c r="D24" s="23"/>
      <c r="E24" s="23">
        <v>0</v>
      </c>
      <c r="F24" s="23"/>
      <c r="G24" s="24">
        <v>0</v>
      </c>
      <c r="I24" s="22">
        <v>1000000</v>
      </c>
      <c r="J24" s="23"/>
      <c r="K24" s="23">
        <v>2524340404</v>
      </c>
      <c r="L24" s="23"/>
      <c r="M24" s="23">
        <v>0</v>
      </c>
      <c r="N24" s="23"/>
      <c r="O24" s="24">
        <v>0</v>
      </c>
      <c r="Q24" s="22">
        <v>1000000</v>
      </c>
      <c r="R24" s="23"/>
      <c r="S24" s="23">
        <v>2522</v>
      </c>
      <c r="T24" s="23"/>
      <c r="U24" s="23">
        <v>2524340404</v>
      </c>
      <c r="V24" s="23"/>
      <c r="W24" s="23">
        <v>2506994100</v>
      </c>
      <c r="X24" s="23"/>
      <c r="Y24" s="24" t="s">
        <v>45</v>
      </c>
    </row>
    <row r="25" spans="1:25" ht="21" x14ac:dyDescent="0.55000000000000004">
      <c r="A25" s="11" t="s">
        <v>46</v>
      </c>
      <c r="C25" s="22">
        <v>0</v>
      </c>
      <c r="D25" s="23"/>
      <c r="E25" s="23">
        <v>0</v>
      </c>
      <c r="F25" s="23"/>
      <c r="G25" s="24">
        <v>0</v>
      </c>
      <c r="I25" s="22">
        <v>300000</v>
      </c>
      <c r="J25" s="23"/>
      <c r="K25" s="23">
        <v>8493129128</v>
      </c>
      <c r="L25" s="23"/>
      <c r="M25" s="23">
        <v>0</v>
      </c>
      <c r="N25" s="23"/>
      <c r="O25" s="24">
        <v>0</v>
      </c>
      <c r="Q25" s="22">
        <v>300000</v>
      </c>
      <c r="R25" s="23"/>
      <c r="S25" s="23">
        <v>29640</v>
      </c>
      <c r="T25" s="23"/>
      <c r="U25" s="23">
        <v>8493129128</v>
      </c>
      <c r="V25" s="23"/>
      <c r="W25" s="23">
        <v>8839092600</v>
      </c>
      <c r="X25" s="23"/>
      <c r="Y25" s="24" t="s">
        <v>47</v>
      </c>
    </row>
    <row r="26" spans="1:25" ht="21" x14ac:dyDescent="0.55000000000000004">
      <c r="A26" s="11" t="s">
        <v>48</v>
      </c>
      <c r="C26" s="22">
        <v>0</v>
      </c>
      <c r="D26" s="23"/>
      <c r="E26" s="23">
        <v>0</v>
      </c>
      <c r="F26" s="23"/>
      <c r="G26" s="24">
        <v>0</v>
      </c>
      <c r="I26" s="22">
        <v>900000</v>
      </c>
      <c r="J26" s="23"/>
      <c r="K26" s="23">
        <v>6860451450</v>
      </c>
      <c r="L26" s="23"/>
      <c r="M26" s="23">
        <v>0</v>
      </c>
      <c r="N26" s="23"/>
      <c r="O26" s="24">
        <v>0</v>
      </c>
      <c r="Q26" s="22">
        <v>900000</v>
      </c>
      <c r="R26" s="23"/>
      <c r="S26" s="23">
        <v>8172</v>
      </c>
      <c r="T26" s="23"/>
      <c r="U26" s="23">
        <v>6860451450</v>
      </c>
      <c r="V26" s="23"/>
      <c r="W26" s="23">
        <v>7311038940</v>
      </c>
      <c r="X26" s="23"/>
      <c r="Y26" s="24" t="s">
        <v>49</v>
      </c>
    </row>
    <row r="27" spans="1:25" ht="21" x14ac:dyDescent="0.55000000000000004">
      <c r="A27" s="11" t="s">
        <v>50</v>
      </c>
      <c r="C27" s="22">
        <v>0</v>
      </c>
      <c r="D27" s="23"/>
      <c r="E27" s="23">
        <v>0</v>
      </c>
      <c r="F27" s="23"/>
      <c r="G27" s="24">
        <v>0</v>
      </c>
      <c r="I27" s="22">
        <v>800000</v>
      </c>
      <c r="J27" s="23"/>
      <c r="K27" s="23">
        <v>9699058921</v>
      </c>
      <c r="L27" s="23"/>
      <c r="M27" s="23">
        <v>0</v>
      </c>
      <c r="N27" s="23"/>
      <c r="O27" s="24">
        <v>0</v>
      </c>
      <c r="Q27" s="22">
        <v>800000</v>
      </c>
      <c r="R27" s="23"/>
      <c r="S27" s="23">
        <v>12700</v>
      </c>
      <c r="T27" s="23"/>
      <c r="U27" s="23">
        <v>9699058921</v>
      </c>
      <c r="V27" s="23"/>
      <c r="W27" s="23">
        <v>10099548000</v>
      </c>
      <c r="X27" s="23"/>
      <c r="Y27" s="24" t="s">
        <v>51</v>
      </c>
    </row>
    <row r="28" spans="1:25" ht="21" x14ac:dyDescent="0.55000000000000004">
      <c r="A28" s="11" t="s">
        <v>52</v>
      </c>
      <c r="C28" s="22">
        <v>0</v>
      </c>
      <c r="D28" s="23"/>
      <c r="E28" s="23">
        <v>0</v>
      </c>
      <c r="F28" s="23"/>
      <c r="G28" s="24">
        <v>0</v>
      </c>
      <c r="I28" s="22">
        <v>200000</v>
      </c>
      <c r="J28" s="23"/>
      <c r="K28" s="23">
        <v>7282752108</v>
      </c>
      <c r="L28" s="23"/>
      <c r="M28" s="23">
        <v>0</v>
      </c>
      <c r="N28" s="23"/>
      <c r="O28" s="24">
        <v>0</v>
      </c>
      <c r="Q28" s="22">
        <v>200000</v>
      </c>
      <c r="R28" s="23"/>
      <c r="S28" s="23">
        <v>39250</v>
      </c>
      <c r="T28" s="23"/>
      <c r="U28" s="23">
        <v>7282752108</v>
      </c>
      <c r="V28" s="23"/>
      <c r="W28" s="23">
        <v>7803292500</v>
      </c>
      <c r="X28" s="23"/>
      <c r="Y28" s="24" t="s">
        <v>53</v>
      </c>
    </row>
    <row r="29" spans="1:25" ht="21" x14ac:dyDescent="0.55000000000000004">
      <c r="A29" s="11" t="s">
        <v>54</v>
      </c>
      <c r="C29" s="22">
        <v>0</v>
      </c>
      <c r="D29" s="23"/>
      <c r="E29" s="23">
        <v>0</v>
      </c>
      <c r="F29" s="23"/>
      <c r="G29" s="24">
        <v>0</v>
      </c>
      <c r="I29" s="22">
        <v>500000</v>
      </c>
      <c r="J29" s="23"/>
      <c r="K29" s="23">
        <v>6220977411</v>
      </c>
      <c r="L29" s="23"/>
      <c r="M29" s="23">
        <v>0</v>
      </c>
      <c r="N29" s="23"/>
      <c r="O29" s="24">
        <v>0</v>
      </c>
      <c r="Q29" s="22">
        <v>500000</v>
      </c>
      <c r="R29" s="23"/>
      <c r="S29" s="23">
        <v>14850</v>
      </c>
      <c r="T29" s="23"/>
      <c r="U29" s="23">
        <v>6220977411</v>
      </c>
      <c r="V29" s="23"/>
      <c r="W29" s="23">
        <v>7380821250</v>
      </c>
      <c r="X29" s="23"/>
      <c r="Y29" s="24" t="s">
        <v>55</v>
      </c>
    </row>
    <row r="30" spans="1:25" ht="21.75" thickBot="1" x14ac:dyDescent="0.6">
      <c r="A30" s="17" t="s">
        <v>56</v>
      </c>
      <c r="C30" s="25">
        <v>0</v>
      </c>
      <c r="D30" s="26"/>
      <c r="E30" s="26">
        <v>0</v>
      </c>
      <c r="F30" s="26"/>
      <c r="G30" s="27">
        <v>0</v>
      </c>
      <c r="I30" s="25">
        <v>700000</v>
      </c>
      <c r="J30" s="26"/>
      <c r="K30" s="26">
        <v>9854653527</v>
      </c>
      <c r="L30" s="26"/>
      <c r="M30" s="26">
        <v>0</v>
      </c>
      <c r="N30" s="26"/>
      <c r="O30" s="27">
        <v>0</v>
      </c>
      <c r="Q30" s="25">
        <v>700000</v>
      </c>
      <c r="R30" s="26"/>
      <c r="S30" s="26">
        <v>16280</v>
      </c>
      <c r="T30" s="26"/>
      <c r="U30" s="26">
        <v>9854653527</v>
      </c>
      <c r="V30" s="26"/>
      <c r="W30" s="26">
        <v>11328193800</v>
      </c>
      <c r="X30" s="26"/>
      <c r="Y30" s="27" t="s">
        <v>57</v>
      </c>
    </row>
  </sheetData>
  <mergeCells count="17"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J12" sqref="J12"/>
    </sheetView>
  </sheetViews>
  <sheetFormatPr defaultColWidth="9.140625" defaultRowHeight="18.75" x14ac:dyDescent="0.45"/>
  <cols>
    <col min="1" max="1" width="12.85546875" style="31" bestFit="1" customWidth="1"/>
    <col min="2" max="2" width="1" style="31" customWidth="1"/>
    <col min="3" max="3" width="20.85546875" style="31" bestFit="1" customWidth="1"/>
    <col min="4" max="4" width="1" style="31" customWidth="1"/>
    <col min="5" max="5" width="14.85546875" style="31" bestFit="1" customWidth="1"/>
    <col min="6" max="6" width="1" style="31" customWidth="1"/>
    <col min="7" max="7" width="15.28515625" style="31" bestFit="1" customWidth="1"/>
    <col min="8" max="8" width="1" style="31" customWidth="1"/>
    <col min="9" max="9" width="12.42578125" style="31" bestFit="1" customWidth="1"/>
    <col min="10" max="10" width="1" style="31" customWidth="1"/>
    <col min="11" max="11" width="20.85546875" style="31" bestFit="1" customWidth="1"/>
    <col min="12" max="12" width="1" style="31" customWidth="1"/>
    <col min="13" max="13" width="14.85546875" style="31" bestFit="1" customWidth="1"/>
    <col min="14" max="14" width="1" style="31" customWidth="1"/>
    <col min="15" max="15" width="15.28515625" style="31" bestFit="1" customWidth="1"/>
    <col min="16" max="16" width="1" style="31" customWidth="1"/>
    <col min="17" max="17" width="12.42578125" style="31" bestFit="1" customWidth="1"/>
    <col min="18" max="18" width="1" style="31" customWidth="1"/>
    <col min="19" max="19" width="9.140625" style="31" customWidth="1"/>
    <col min="20" max="16384" width="9.140625" style="31"/>
  </cols>
  <sheetData>
    <row r="2" spans="1:17" ht="30" x14ac:dyDescent="0.45">
      <c r="A2" s="92" t="s">
        <v>0</v>
      </c>
      <c r="B2" s="92"/>
      <c r="C2" s="92" t="s">
        <v>0</v>
      </c>
      <c r="D2" s="92" t="s">
        <v>0</v>
      </c>
      <c r="E2" s="92" t="s">
        <v>0</v>
      </c>
      <c r="F2" s="92" t="s">
        <v>0</v>
      </c>
      <c r="G2" s="92" t="s">
        <v>0</v>
      </c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7" ht="30" x14ac:dyDescent="0.45">
      <c r="A3" s="92" t="s">
        <v>1</v>
      </c>
      <c r="B3" s="92"/>
      <c r="C3" s="92" t="s">
        <v>1</v>
      </c>
      <c r="D3" s="92" t="s">
        <v>1</v>
      </c>
      <c r="E3" s="92" t="s">
        <v>1</v>
      </c>
      <c r="F3" s="92" t="s">
        <v>1</v>
      </c>
      <c r="G3" s="92" t="s">
        <v>1</v>
      </c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ht="30" x14ac:dyDescent="0.45">
      <c r="A4" s="92" t="s">
        <v>2</v>
      </c>
      <c r="B4" s="92"/>
      <c r="C4" s="92" t="s">
        <v>197</v>
      </c>
      <c r="D4" s="92" t="s">
        <v>197</v>
      </c>
      <c r="E4" s="92" t="s">
        <v>197</v>
      </c>
      <c r="F4" s="92" t="s">
        <v>197</v>
      </c>
      <c r="G4" s="92" t="s">
        <v>197</v>
      </c>
      <c r="H4" s="92"/>
      <c r="I4" s="92"/>
      <c r="J4" s="92"/>
      <c r="K4" s="92"/>
      <c r="L4" s="92"/>
      <c r="M4" s="92"/>
      <c r="N4" s="92"/>
      <c r="O4" s="92"/>
      <c r="P4" s="92"/>
      <c r="Q4" s="92"/>
    </row>
    <row r="6" spans="1:17" ht="30" x14ac:dyDescent="0.45">
      <c r="A6" s="92" t="s">
        <v>3</v>
      </c>
      <c r="C6" s="92" t="s">
        <v>4</v>
      </c>
      <c r="D6" s="92" t="s">
        <v>4</v>
      </c>
      <c r="E6" s="92" t="s">
        <v>4</v>
      </c>
      <c r="F6" s="92" t="s">
        <v>4</v>
      </c>
      <c r="G6" s="92" t="s">
        <v>4</v>
      </c>
      <c r="H6" s="92" t="s">
        <v>4</v>
      </c>
      <c r="I6" s="92" t="s">
        <v>4</v>
      </c>
      <c r="K6" s="92" t="s">
        <v>6</v>
      </c>
      <c r="L6" s="92" t="s">
        <v>6</v>
      </c>
      <c r="M6" s="92" t="s">
        <v>6</v>
      </c>
      <c r="N6" s="92" t="s">
        <v>6</v>
      </c>
      <c r="O6" s="92" t="s">
        <v>6</v>
      </c>
      <c r="P6" s="92" t="s">
        <v>6</v>
      </c>
      <c r="Q6" s="92" t="s">
        <v>6</v>
      </c>
    </row>
    <row r="7" spans="1:17" ht="30" x14ac:dyDescent="0.45">
      <c r="A7" s="92" t="s">
        <v>3</v>
      </c>
      <c r="C7" s="21" t="s">
        <v>58</v>
      </c>
      <c r="E7" s="21" t="s">
        <v>59</v>
      </c>
      <c r="G7" s="21" t="s">
        <v>60</v>
      </c>
      <c r="I7" s="21" t="s">
        <v>61</v>
      </c>
      <c r="K7" s="21" t="s">
        <v>58</v>
      </c>
      <c r="M7" s="21" t="s">
        <v>59</v>
      </c>
      <c r="O7" s="21" t="s">
        <v>60</v>
      </c>
      <c r="Q7" s="21" t="s">
        <v>61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1"/>
  <sheetViews>
    <sheetView rightToLeft="1" topLeftCell="C1" workbookViewId="0">
      <selection activeCell="AE7" sqref="AE7:AE8"/>
    </sheetView>
  </sheetViews>
  <sheetFormatPr defaultColWidth="9.140625" defaultRowHeight="18.75" x14ac:dyDescent="0.45"/>
  <cols>
    <col min="1" max="1" width="29.5703125" style="31" bestFit="1" customWidth="1"/>
    <col min="2" max="2" width="1" style="31" customWidth="1"/>
    <col min="3" max="3" width="28.28515625" style="31" bestFit="1" customWidth="1"/>
    <col min="4" max="4" width="1" style="31" customWidth="1"/>
    <col min="5" max="5" width="25" style="31" bestFit="1" customWidth="1"/>
    <col min="6" max="6" width="1" style="31" customWidth="1"/>
    <col min="7" max="7" width="16" style="31" bestFit="1" customWidth="1"/>
    <col min="8" max="8" width="1" style="31" customWidth="1"/>
    <col min="9" max="9" width="19.28515625" style="31" bestFit="1" customWidth="1"/>
    <col min="10" max="10" width="1" style="31" customWidth="1"/>
    <col min="11" max="11" width="11.85546875" style="31" bestFit="1" customWidth="1"/>
    <col min="12" max="12" width="1" style="31" customWidth="1"/>
    <col min="13" max="13" width="12.42578125" style="31" bestFit="1" customWidth="1"/>
    <col min="14" max="14" width="1" style="31" customWidth="1"/>
    <col min="15" max="15" width="6.85546875" style="31" bestFit="1" customWidth="1"/>
    <col min="16" max="16" width="1" style="31" customWidth="1"/>
    <col min="17" max="17" width="18.42578125" style="31" bestFit="1" customWidth="1"/>
    <col min="18" max="18" width="1" style="31" customWidth="1"/>
    <col min="19" max="19" width="25.140625" style="31" bestFit="1" customWidth="1"/>
    <col min="20" max="20" width="1" style="31" customWidth="1"/>
    <col min="21" max="21" width="7" style="31" bestFit="1" customWidth="1"/>
    <col min="22" max="22" width="1" style="31" customWidth="1"/>
    <col min="23" max="23" width="18.42578125" style="31" bestFit="1" customWidth="1"/>
    <col min="24" max="24" width="1" style="31" customWidth="1"/>
    <col min="25" max="25" width="6.85546875" style="31" bestFit="1" customWidth="1"/>
    <col min="26" max="26" width="1" style="31" customWidth="1"/>
    <col min="27" max="27" width="14.7109375" style="31" bestFit="1" customWidth="1"/>
    <col min="28" max="28" width="1" style="31" customWidth="1"/>
    <col min="29" max="29" width="7" style="31" bestFit="1" customWidth="1"/>
    <col min="30" max="30" width="1" style="31" customWidth="1"/>
    <col min="31" max="31" width="24.5703125" style="31" bestFit="1" customWidth="1"/>
    <col min="32" max="32" width="1" style="31" customWidth="1"/>
    <col min="33" max="33" width="18.42578125" style="31" bestFit="1" customWidth="1"/>
    <col min="34" max="34" width="1" style="31" customWidth="1"/>
    <col min="35" max="35" width="25.140625" style="31" bestFit="1" customWidth="1"/>
    <col min="36" max="36" width="1" style="31" customWidth="1"/>
    <col min="37" max="37" width="38.140625" style="31" bestFit="1" customWidth="1"/>
    <col min="38" max="38" width="1" style="31" customWidth="1"/>
    <col min="39" max="39" width="9.140625" style="31" customWidth="1"/>
    <col min="40" max="16384" width="9.140625" style="31"/>
  </cols>
  <sheetData>
    <row r="2" spans="1:37" ht="30" x14ac:dyDescent="0.45">
      <c r="A2" s="92" t="s">
        <v>0</v>
      </c>
      <c r="B2" s="92"/>
      <c r="C2" s="92"/>
      <c r="D2" s="92"/>
      <c r="E2" s="92"/>
      <c r="F2" s="92"/>
      <c r="G2" s="92"/>
      <c r="H2" s="92" t="s">
        <v>1</v>
      </c>
      <c r="I2" s="92" t="s">
        <v>1</v>
      </c>
      <c r="J2" s="92" t="s">
        <v>1</v>
      </c>
      <c r="K2" s="92" t="s">
        <v>1</v>
      </c>
      <c r="L2" s="92" t="s">
        <v>1</v>
      </c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</row>
    <row r="3" spans="1:37" ht="30" x14ac:dyDescent="0.4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</row>
    <row r="4" spans="1:37" ht="30" x14ac:dyDescent="0.45">
      <c r="A4" s="92" t="s">
        <v>2</v>
      </c>
      <c r="B4" s="92"/>
      <c r="C4" s="92"/>
      <c r="D4" s="92"/>
      <c r="E4" s="92"/>
      <c r="F4" s="92"/>
      <c r="G4" s="92"/>
      <c r="H4" s="92" t="s">
        <v>197</v>
      </c>
      <c r="I4" s="92" t="s">
        <v>197</v>
      </c>
      <c r="J4" s="92" t="s">
        <v>197</v>
      </c>
      <c r="K4" s="92" t="s">
        <v>197</v>
      </c>
      <c r="L4" s="92" t="s">
        <v>197</v>
      </c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</row>
    <row r="5" spans="1:37" ht="19.5" thickBot="1" x14ac:dyDescent="0.5"/>
    <row r="6" spans="1:37" ht="30" x14ac:dyDescent="0.45">
      <c r="A6" s="100" t="s">
        <v>62</v>
      </c>
      <c r="B6" s="101" t="s">
        <v>62</v>
      </c>
      <c r="C6" s="101" t="s">
        <v>62</v>
      </c>
      <c r="D6" s="101" t="s">
        <v>62</v>
      </c>
      <c r="E6" s="101" t="s">
        <v>62</v>
      </c>
      <c r="F6" s="101" t="s">
        <v>62</v>
      </c>
      <c r="G6" s="101" t="s">
        <v>62</v>
      </c>
      <c r="H6" s="101" t="s">
        <v>62</v>
      </c>
      <c r="I6" s="101" t="s">
        <v>62</v>
      </c>
      <c r="J6" s="101" t="s">
        <v>62</v>
      </c>
      <c r="K6" s="101" t="s">
        <v>62</v>
      </c>
      <c r="L6" s="101" t="s">
        <v>62</v>
      </c>
      <c r="M6" s="102" t="s">
        <v>62</v>
      </c>
      <c r="O6" s="100" t="s">
        <v>4</v>
      </c>
      <c r="P6" s="101" t="s">
        <v>4</v>
      </c>
      <c r="Q6" s="101" t="s">
        <v>4</v>
      </c>
      <c r="R6" s="101" t="s">
        <v>4</v>
      </c>
      <c r="S6" s="102" t="s">
        <v>4</v>
      </c>
      <c r="U6" s="100" t="s">
        <v>5</v>
      </c>
      <c r="V6" s="101" t="s">
        <v>5</v>
      </c>
      <c r="W6" s="101" t="s">
        <v>5</v>
      </c>
      <c r="X6" s="101" t="s">
        <v>5</v>
      </c>
      <c r="Y6" s="101" t="s">
        <v>5</v>
      </c>
      <c r="Z6" s="101" t="s">
        <v>5</v>
      </c>
      <c r="AA6" s="102" t="s">
        <v>5</v>
      </c>
      <c r="AC6" s="100" t="s">
        <v>6</v>
      </c>
      <c r="AD6" s="101" t="s">
        <v>6</v>
      </c>
      <c r="AE6" s="101" t="s">
        <v>6</v>
      </c>
      <c r="AF6" s="101" t="s">
        <v>6</v>
      </c>
      <c r="AG6" s="101" t="s">
        <v>6</v>
      </c>
      <c r="AH6" s="101" t="s">
        <v>6</v>
      </c>
      <c r="AI6" s="101" t="s">
        <v>6</v>
      </c>
      <c r="AJ6" s="101" t="s">
        <v>6</v>
      </c>
      <c r="AK6" s="102" t="s">
        <v>6</v>
      </c>
    </row>
    <row r="7" spans="1:37" ht="30" x14ac:dyDescent="0.45">
      <c r="A7" s="97" t="s">
        <v>63</v>
      </c>
      <c r="B7" s="32"/>
      <c r="C7" s="98" t="s">
        <v>64</v>
      </c>
      <c r="D7" s="32"/>
      <c r="E7" s="98" t="s">
        <v>65</v>
      </c>
      <c r="F7" s="32"/>
      <c r="G7" s="98" t="s">
        <v>66</v>
      </c>
      <c r="H7" s="32"/>
      <c r="I7" s="98" t="s">
        <v>67</v>
      </c>
      <c r="J7" s="32"/>
      <c r="K7" s="98" t="s">
        <v>68</v>
      </c>
      <c r="L7" s="32"/>
      <c r="M7" s="99" t="s">
        <v>61</v>
      </c>
      <c r="O7" s="97" t="s">
        <v>7</v>
      </c>
      <c r="P7" s="32"/>
      <c r="Q7" s="98" t="s">
        <v>8</v>
      </c>
      <c r="R7" s="32"/>
      <c r="S7" s="99" t="s">
        <v>9</v>
      </c>
      <c r="U7" s="97" t="s">
        <v>10</v>
      </c>
      <c r="V7" s="98" t="s">
        <v>10</v>
      </c>
      <c r="W7" s="98" t="s">
        <v>10</v>
      </c>
      <c r="X7" s="32"/>
      <c r="Y7" s="98" t="s">
        <v>11</v>
      </c>
      <c r="Z7" s="98" t="s">
        <v>11</v>
      </c>
      <c r="AA7" s="99" t="s">
        <v>11</v>
      </c>
      <c r="AC7" s="97" t="s">
        <v>7</v>
      </c>
      <c r="AD7" s="32"/>
      <c r="AE7" s="98" t="s">
        <v>69</v>
      </c>
      <c r="AF7" s="32"/>
      <c r="AG7" s="98" t="s">
        <v>8</v>
      </c>
      <c r="AH7" s="32"/>
      <c r="AI7" s="98" t="s">
        <v>9</v>
      </c>
      <c r="AJ7" s="32"/>
      <c r="AK7" s="99" t="s">
        <v>13</v>
      </c>
    </row>
    <row r="8" spans="1:37" ht="30" x14ac:dyDescent="0.45">
      <c r="A8" s="97" t="s">
        <v>63</v>
      </c>
      <c r="B8" s="32"/>
      <c r="C8" s="98" t="s">
        <v>64</v>
      </c>
      <c r="D8" s="32"/>
      <c r="E8" s="98" t="s">
        <v>65</v>
      </c>
      <c r="F8" s="32"/>
      <c r="G8" s="98" t="s">
        <v>66</v>
      </c>
      <c r="H8" s="32"/>
      <c r="I8" s="98" t="s">
        <v>67</v>
      </c>
      <c r="J8" s="32"/>
      <c r="K8" s="98" t="s">
        <v>68</v>
      </c>
      <c r="L8" s="32"/>
      <c r="M8" s="99" t="s">
        <v>61</v>
      </c>
      <c r="O8" s="97" t="s">
        <v>7</v>
      </c>
      <c r="P8" s="32"/>
      <c r="Q8" s="98" t="s">
        <v>8</v>
      </c>
      <c r="R8" s="32"/>
      <c r="S8" s="99" t="s">
        <v>9</v>
      </c>
      <c r="U8" s="8" t="s">
        <v>7</v>
      </c>
      <c r="V8" s="32"/>
      <c r="W8" s="9" t="s">
        <v>8</v>
      </c>
      <c r="X8" s="32"/>
      <c r="Y8" s="9" t="s">
        <v>7</v>
      </c>
      <c r="Z8" s="32"/>
      <c r="AA8" s="10" t="s">
        <v>14</v>
      </c>
      <c r="AC8" s="97" t="s">
        <v>7</v>
      </c>
      <c r="AD8" s="32"/>
      <c r="AE8" s="98" t="s">
        <v>69</v>
      </c>
      <c r="AF8" s="32"/>
      <c r="AG8" s="98" t="s">
        <v>8</v>
      </c>
      <c r="AH8" s="32"/>
      <c r="AI8" s="98" t="s">
        <v>9</v>
      </c>
      <c r="AJ8" s="32"/>
      <c r="AK8" s="99" t="s">
        <v>13</v>
      </c>
    </row>
    <row r="9" spans="1:37" ht="21" x14ac:dyDescent="0.55000000000000004">
      <c r="A9" s="33" t="s">
        <v>70</v>
      </c>
      <c r="B9" s="32"/>
      <c r="C9" s="32" t="s">
        <v>71</v>
      </c>
      <c r="D9" s="32"/>
      <c r="E9" s="32" t="s">
        <v>71</v>
      </c>
      <c r="F9" s="32"/>
      <c r="G9" s="32" t="s">
        <v>72</v>
      </c>
      <c r="H9" s="32"/>
      <c r="I9" s="32" t="s">
        <v>73</v>
      </c>
      <c r="J9" s="32"/>
      <c r="K9" s="34">
        <v>0</v>
      </c>
      <c r="L9" s="32"/>
      <c r="M9" s="35">
        <v>0</v>
      </c>
      <c r="O9" s="36">
        <v>6600</v>
      </c>
      <c r="P9" s="32"/>
      <c r="Q9" s="34">
        <v>5935756060</v>
      </c>
      <c r="R9" s="32"/>
      <c r="S9" s="35">
        <v>6053155266</v>
      </c>
      <c r="U9" s="36">
        <v>0</v>
      </c>
      <c r="V9" s="32"/>
      <c r="W9" s="34">
        <v>0</v>
      </c>
      <c r="X9" s="32"/>
      <c r="Y9" s="34">
        <v>6600</v>
      </c>
      <c r="Z9" s="32"/>
      <c r="AA9" s="35">
        <v>6136887488</v>
      </c>
      <c r="AC9" s="36">
        <v>0</v>
      </c>
      <c r="AD9" s="32"/>
      <c r="AE9" s="34">
        <v>0</v>
      </c>
      <c r="AF9" s="32"/>
      <c r="AG9" s="34">
        <v>0</v>
      </c>
      <c r="AH9" s="32"/>
      <c r="AI9" s="34">
        <v>0</v>
      </c>
      <c r="AJ9" s="32"/>
      <c r="AK9" s="37" t="s">
        <v>32</v>
      </c>
    </row>
    <row r="10" spans="1:37" ht="21" x14ac:dyDescent="0.55000000000000004">
      <c r="A10" s="33" t="s">
        <v>74</v>
      </c>
      <c r="B10" s="32"/>
      <c r="C10" s="32" t="s">
        <v>71</v>
      </c>
      <c r="D10" s="32"/>
      <c r="E10" s="32" t="s">
        <v>71</v>
      </c>
      <c r="F10" s="32"/>
      <c r="G10" s="32" t="s">
        <v>75</v>
      </c>
      <c r="H10" s="32"/>
      <c r="I10" s="32" t="s">
        <v>76</v>
      </c>
      <c r="J10" s="32"/>
      <c r="K10" s="34">
        <v>0</v>
      </c>
      <c r="L10" s="32"/>
      <c r="M10" s="35">
        <v>0</v>
      </c>
      <c r="O10" s="36">
        <v>6600</v>
      </c>
      <c r="P10" s="32"/>
      <c r="Q10" s="34">
        <v>6094435614</v>
      </c>
      <c r="R10" s="32"/>
      <c r="S10" s="35">
        <v>6216073132</v>
      </c>
      <c r="U10" s="36">
        <v>0</v>
      </c>
      <c r="V10" s="32"/>
      <c r="W10" s="34">
        <v>0</v>
      </c>
      <c r="X10" s="32"/>
      <c r="Y10" s="34">
        <v>6600</v>
      </c>
      <c r="Z10" s="32"/>
      <c r="AA10" s="35">
        <v>6301857582</v>
      </c>
      <c r="AC10" s="36">
        <v>0</v>
      </c>
      <c r="AD10" s="32"/>
      <c r="AE10" s="34">
        <v>0</v>
      </c>
      <c r="AF10" s="32"/>
      <c r="AG10" s="34">
        <v>0</v>
      </c>
      <c r="AH10" s="32"/>
      <c r="AI10" s="34">
        <v>0</v>
      </c>
      <c r="AJ10" s="32"/>
      <c r="AK10" s="37" t="s">
        <v>32</v>
      </c>
    </row>
    <row r="11" spans="1:37" ht="21.75" thickBot="1" x14ac:dyDescent="0.6">
      <c r="A11" s="38" t="s">
        <v>77</v>
      </c>
      <c r="B11" s="39"/>
      <c r="C11" s="39" t="s">
        <v>71</v>
      </c>
      <c r="D11" s="39"/>
      <c r="E11" s="39" t="s">
        <v>71</v>
      </c>
      <c r="F11" s="39"/>
      <c r="G11" s="39" t="s">
        <v>78</v>
      </c>
      <c r="H11" s="39"/>
      <c r="I11" s="39" t="s">
        <v>79</v>
      </c>
      <c r="J11" s="39"/>
      <c r="K11" s="40">
        <v>0</v>
      </c>
      <c r="L11" s="39"/>
      <c r="M11" s="41">
        <v>0</v>
      </c>
      <c r="O11" s="42">
        <v>6730</v>
      </c>
      <c r="P11" s="39"/>
      <c r="Q11" s="40">
        <v>6093699251</v>
      </c>
      <c r="R11" s="39"/>
      <c r="S11" s="41">
        <v>6215428089</v>
      </c>
      <c r="U11" s="42">
        <v>0</v>
      </c>
      <c r="V11" s="39"/>
      <c r="W11" s="40">
        <v>0</v>
      </c>
      <c r="X11" s="39"/>
      <c r="Y11" s="40">
        <v>0</v>
      </c>
      <c r="Z11" s="39"/>
      <c r="AA11" s="41">
        <v>0</v>
      </c>
      <c r="AC11" s="42">
        <v>6730</v>
      </c>
      <c r="AD11" s="39"/>
      <c r="AE11" s="40">
        <v>942945</v>
      </c>
      <c r="AF11" s="39"/>
      <c r="AG11" s="40">
        <v>6093699251</v>
      </c>
      <c r="AH11" s="39"/>
      <c r="AI11" s="40">
        <v>6344869633</v>
      </c>
      <c r="AJ11" s="39"/>
      <c r="AK11" s="43" t="s">
        <v>80</v>
      </c>
    </row>
  </sheetData>
  <mergeCells count="24"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I11" sqref="I11"/>
    </sheetView>
  </sheetViews>
  <sheetFormatPr defaultColWidth="9.140625" defaultRowHeight="15.75" x14ac:dyDescent="0.4"/>
  <cols>
    <col min="1" max="1" width="12.85546875" style="44" bestFit="1" customWidth="1"/>
    <col min="2" max="2" width="1" style="44" customWidth="1"/>
    <col min="3" max="3" width="6.85546875" style="44" bestFit="1" customWidth="1"/>
    <col min="4" max="4" width="1" style="44" customWidth="1"/>
    <col min="5" max="5" width="15" style="44" bestFit="1" customWidth="1"/>
    <col min="6" max="6" width="1" style="44" customWidth="1"/>
    <col min="7" max="7" width="23" style="44" bestFit="1" customWidth="1"/>
    <col min="8" max="8" width="1" style="44" customWidth="1"/>
    <col min="9" max="9" width="15.140625" style="44" bestFit="1" customWidth="1"/>
    <col min="10" max="10" width="1" style="44" customWidth="1"/>
    <col min="11" max="11" width="32.7109375" style="44" bestFit="1" customWidth="1"/>
    <col min="12" max="12" width="1" style="44" customWidth="1"/>
    <col min="13" max="13" width="7" style="44" bestFit="1" customWidth="1"/>
    <col min="14" max="14" width="1" style="44" customWidth="1"/>
    <col min="15" max="15" width="9.140625" style="44" customWidth="1"/>
    <col min="16" max="16384" width="9.140625" style="44"/>
  </cols>
  <sheetData>
    <row r="2" spans="1:13" x14ac:dyDescent="0.4">
      <c r="A2" s="103" t="s">
        <v>0</v>
      </c>
      <c r="B2" s="103" t="s">
        <v>0</v>
      </c>
      <c r="C2" s="103" t="s">
        <v>0</v>
      </c>
      <c r="D2" s="103" t="s">
        <v>0</v>
      </c>
      <c r="E2" s="103" t="s">
        <v>0</v>
      </c>
      <c r="F2" s="103" t="s">
        <v>0</v>
      </c>
      <c r="G2" s="103"/>
      <c r="H2" s="103"/>
      <c r="I2" s="103"/>
      <c r="J2" s="103"/>
      <c r="K2" s="103"/>
      <c r="L2" s="103"/>
      <c r="M2" s="103"/>
    </row>
    <row r="3" spans="1:13" x14ac:dyDescent="0.4">
      <c r="A3" s="103" t="s">
        <v>1</v>
      </c>
      <c r="B3" s="103" t="s">
        <v>1</v>
      </c>
      <c r="C3" s="103" t="s">
        <v>1</v>
      </c>
      <c r="D3" s="103" t="s">
        <v>1</v>
      </c>
      <c r="E3" s="103" t="s">
        <v>1</v>
      </c>
      <c r="F3" s="103" t="s">
        <v>1</v>
      </c>
      <c r="G3" s="103"/>
      <c r="H3" s="103"/>
      <c r="I3" s="103"/>
      <c r="J3" s="103"/>
      <c r="K3" s="103"/>
      <c r="L3" s="103"/>
      <c r="M3" s="103"/>
    </row>
    <row r="4" spans="1:13" x14ac:dyDescent="0.4">
      <c r="A4" s="103" t="s">
        <v>2</v>
      </c>
      <c r="B4" s="103" t="s">
        <v>197</v>
      </c>
      <c r="C4" s="103" t="s">
        <v>197</v>
      </c>
      <c r="D4" s="103" t="s">
        <v>197</v>
      </c>
      <c r="E4" s="103" t="s">
        <v>197</v>
      </c>
      <c r="F4" s="103" t="s">
        <v>197</v>
      </c>
      <c r="G4" s="103"/>
      <c r="H4" s="103"/>
      <c r="I4" s="103"/>
      <c r="J4" s="103"/>
      <c r="K4" s="103"/>
      <c r="L4" s="103"/>
      <c r="M4" s="103"/>
    </row>
    <row r="6" spans="1:13" x14ac:dyDescent="0.4">
      <c r="A6" s="103" t="s">
        <v>3</v>
      </c>
      <c r="C6" s="103" t="s">
        <v>6</v>
      </c>
      <c r="D6" s="103" t="s">
        <v>6</v>
      </c>
      <c r="E6" s="103" t="s">
        <v>6</v>
      </c>
      <c r="F6" s="103" t="s">
        <v>6</v>
      </c>
      <c r="G6" s="103" t="s">
        <v>6</v>
      </c>
      <c r="H6" s="103" t="s">
        <v>6</v>
      </c>
      <c r="I6" s="103" t="s">
        <v>6</v>
      </c>
      <c r="J6" s="103" t="s">
        <v>6</v>
      </c>
      <c r="K6" s="103" t="s">
        <v>6</v>
      </c>
      <c r="L6" s="103" t="s">
        <v>6</v>
      </c>
      <c r="M6" s="103" t="s">
        <v>6</v>
      </c>
    </row>
    <row r="7" spans="1:13" x14ac:dyDescent="0.4">
      <c r="A7" s="103" t="s">
        <v>3</v>
      </c>
      <c r="C7" s="45" t="s">
        <v>7</v>
      </c>
      <c r="E7" s="45" t="s">
        <v>81</v>
      </c>
      <c r="G7" s="45" t="s">
        <v>82</v>
      </c>
      <c r="I7" s="45" t="s">
        <v>83</v>
      </c>
      <c r="K7" s="45" t="s">
        <v>84</v>
      </c>
      <c r="M7" s="45" t="s">
        <v>85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M14" sqref="M14"/>
    </sheetView>
  </sheetViews>
  <sheetFormatPr defaultColWidth="9.140625" defaultRowHeight="18.75" x14ac:dyDescent="0.45"/>
  <cols>
    <col min="1" max="1" width="52.5703125" style="31" bestFit="1" customWidth="1"/>
    <col min="2" max="2" width="1" style="31" customWidth="1"/>
    <col min="3" max="3" width="19.28515625" style="31" bestFit="1" customWidth="1"/>
    <col min="4" max="4" width="1" style="31" customWidth="1"/>
    <col min="5" max="5" width="11.85546875" style="31" bestFit="1" customWidth="1"/>
    <col min="6" max="6" width="1" style="31" customWidth="1"/>
    <col min="7" max="7" width="14.28515625" style="31" bestFit="1" customWidth="1"/>
    <col min="8" max="8" width="1" style="31" customWidth="1"/>
    <col min="9" max="9" width="25" style="31" bestFit="1" customWidth="1"/>
    <col min="10" max="10" width="1" style="31" customWidth="1"/>
    <col min="11" max="11" width="6.85546875" style="31" bestFit="1" customWidth="1"/>
    <col min="12" max="12" width="1" style="31" customWidth="1"/>
    <col min="13" max="13" width="18.42578125" style="31" bestFit="1" customWidth="1"/>
    <col min="14" max="14" width="1" style="31" customWidth="1"/>
    <col min="15" max="15" width="25.140625" style="31" bestFit="1" customWidth="1"/>
    <col min="16" max="16" width="1" style="31" customWidth="1"/>
    <col min="17" max="17" width="6.85546875" style="31" bestFit="1" customWidth="1"/>
    <col min="18" max="18" width="1" style="31" customWidth="1"/>
    <col min="19" max="19" width="18.42578125" style="31" bestFit="1" customWidth="1"/>
    <col min="20" max="20" width="1" style="31" customWidth="1"/>
    <col min="21" max="21" width="6.85546875" style="31" bestFit="1" customWidth="1"/>
    <col min="22" max="22" width="1" style="31" customWidth="1"/>
    <col min="23" max="23" width="14.7109375" style="31" bestFit="1" customWidth="1"/>
    <col min="24" max="24" width="1" style="31" customWidth="1"/>
    <col min="25" max="25" width="6.85546875" style="31" bestFit="1" customWidth="1"/>
    <col min="26" max="26" width="1" style="31" customWidth="1"/>
    <col min="27" max="27" width="18.42578125" style="31" bestFit="1" customWidth="1"/>
    <col min="28" max="28" width="1" style="31" customWidth="1"/>
    <col min="29" max="29" width="25.140625" style="31" bestFit="1" customWidth="1"/>
    <col min="30" max="30" width="1" style="31" customWidth="1"/>
    <col min="31" max="31" width="26.140625" style="31" bestFit="1" customWidth="1"/>
    <col min="32" max="32" width="1" style="31" customWidth="1"/>
    <col min="33" max="33" width="9.140625" style="31" customWidth="1"/>
    <col min="34" max="16384" width="9.140625" style="31"/>
  </cols>
  <sheetData>
    <row r="2" spans="1:31" ht="30" x14ac:dyDescent="0.45">
      <c r="A2" s="92" t="s">
        <v>0</v>
      </c>
      <c r="B2" s="92"/>
      <c r="C2" s="92"/>
      <c r="D2" s="92"/>
      <c r="E2" s="92"/>
      <c r="F2" s="92"/>
      <c r="G2" s="92" t="s">
        <v>0</v>
      </c>
      <c r="H2" s="92" t="s">
        <v>0</v>
      </c>
      <c r="I2" s="92" t="s">
        <v>0</v>
      </c>
      <c r="J2" s="92" t="s">
        <v>0</v>
      </c>
      <c r="K2" s="92" t="s">
        <v>0</v>
      </c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</row>
    <row r="3" spans="1:31" ht="30" x14ac:dyDescent="0.45">
      <c r="A3" s="92" t="s">
        <v>1</v>
      </c>
      <c r="B3" s="92"/>
      <c r="C3" s="92"/>
      <c r="D3" s="92"/>
      <c r="E3" s="92"/>
      <c r="F3" s="92"/>
      <c r="G3" s="92" t="s">
        <v>1</v>
      </c>
      <c r="H3" s="92" t="s">
        <v>1</v>
      </c>
      <c r="I3" s="92" t="s">
        <v>1</v>
      </c>
      <c r="J3" s="92" t="s">
        <v>1</v>
      </c>
      <c r="K3" s="92" t="s">
        <v>1</v>
      </c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</row>
    <row r="4" spans="1:31" ht="30" x14ac:dyDescent="0.45">
      <c r="A4" s="92" t="s">
        <v>2</v>
      </c>
      <c r="B4" s="92"/>
      <c r="C4" s="92"/>
      <c r="D4" s="92"/>
      <c r="E4" s="92"/>
      <c r="F4" s="92"/>
      <c r="G4" s="92" t="s">
        <v>197</v>
      </c>
      <c r="H4" s="92" t="s">
        <v>197</v>
      </c>
      <c r="I4" s="92" t="s">
        <v>197</v>
      </c>
      <c r="J4" s="92" t="s">
        <v>197</v>
      </c>
      <c r="K4" s="92" t="s">
        <v>197</v>
      </c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</row>
    <row r="6" spans="1:31" ht="30" x14ac:dyDescent="0.45">
      <c r="A6" s="92" t="s">
        <v>86</v>
      </c>
      <c r="B6" s="92" t="s">
        <v>86</v>
      </c>
      <c r="C6" s="92" t="s">
        <v>86</v>
      </c>
      <c r="D6" s="92" t="s">
        <v>86</v>
      </c>
      <c r="E6" s="92" t="s">
        <v>86</v>
      </c>
      <c r="F6" s="92" t="s">
        <v>86</v>
      </c>
      <c r="G6" s="92" t="s">
        <v>86</v>
      </c>
      <c r="H6" s="92" t="s">
        <v>86</v>
      </c>
      <c r="I6" s="92" t="s">
        <v>86</v>
      </c>
      <c r="K6" s="92" t="s">
        <v>4</v>
      </c>
      <c r="L6" s="92" t="s">
        <v>4</v>
      </c>
      <c r="M6" s="92" t="s">
        <v>4</v>
      </c>
      <c r="N6" s="92" t="s">
        <v>4</v>
      </c>
      <c r="O6" s="92" t="s">
        <v>4</v>
      </c>
      <c r="Q6" s="92" t="s">
        <v>5</v>
      </c>
      <c r="R6" s="92" t="s">
        <v>5</v>
      </c>
      <c r="S6" s="92" t="s">
        <v>5</v>
      </c>
      <c r="T6" s="92" t="s">
        <v>5</v>
      </c>
      <c r="U6" s="92" t="s">
        <v>5</v>
      </c>
      <c r="V6" s="92" t="s">
        <v>5</v>
      </c>
      <c r="W6" s="92" t="s">
        <v>5</v>
      </c>
      <c r="Y6" s="92" t="s">
        <v>6</v>
      </c>
      <c r="Z6" s="92" t="s">
        <v>6</v>
      </c>
      <c r="AA6" s="92" t="s">
        <v>6</v>
      </c>
      <c r="AB6" s="92" t="s">
        <v>6</v>
      </c>
      <c r="AC6" s="92" t="s">
        <v>6</v>
      </c>
      <c r="AD6" s="92" t="s">
        <v>6</v>
      </c>
      <c r="AE6" s="92" t="s">
        <v>6</v>
      </c>
    </row>
    <row r="7" spans="1:31" ht="30" x14ac:dyDescent="0.45">
      <c r="A7" s="92" t="s">
        <v>87</v>
      </c>
      <c r="C7" s="92" t="s">
        <v>67</v>
      </c>
      <c r="E7" s="92" t="s">
        <v>68</v>
      </c>
      <c r="G7" s="92" t="s">
        <v>88</v>
      </c>
      <c r="I7" s="92" t="s">
        <v>65</v>
      </c>
      <c r="K7" s="92" t="s">
        <v>7</v>
      </c>
      <c r="M7" s="92" t="s">
        <v>8</v>
      </c>
      <c r="O7" s="92" t="s">
        <v>9</v>
      </c>
      <c r="Q7" s="92" t="s">
        <v>10</v>
      </c>
      <c r="R7" s="92" t="s">
        <v>10</v>
      </c>
      <c r="S7" s="92" t="s">
        <v>10</v>
      </c>
      <c r="U7" s="92" t="s">
        <v>11</v>
      </c>
      <c r="V7" s="92" t="s">
        <v>11</v>
      </c>
      <c r="W7" s="92" t="s">
        <v>11</v>
      </c>
      <c r="Y7" s="92" t="s">
        <v>7</v>
      </c>
      <c r="AA7" s="92" t="s">
        <v>8</v>
      </c>
      <c r="AC7" s="92" t="s">
        <v>9</v>
      </c>
      <c r="AE7" s="92" t="s">
        <v>89</v>
      </c>
    </row>
    <row r="8" spans="1:31" ht="30" x14ac:dyDescent="0.45">
      <c r="A8" s="92" t="s">
        <v>87</v>
      </c>
      <c r="C8" s="92" t="s">
        <v>67</v>
      </c>
      <c r="E8" s="92" t="s">
        <v>68</v>
      </c>
      <c r="G8" s="92" t="s">
        <v>88</v>
      </c>
      <c r="I8" s="92" t="s">
        <v>65</v>
      </c>
      <c r="K8" s="92" t="s">
        <v>7</v>
      </c>
      <c r="M8" s="92" t="s">
        <v>8</v>
      </c>
      <c r="O8" s="92" t="s">
        <v>9</v>
      </c>
      <c r="Q8" s="21" t="s">
        <v>7</v>
      </c>
      <c r="S8" s="21" t="s">
        <v>8</v>
      </c>
      <c r="U8" s="21" t="s">
        <v>7</v>
      </c>
      <c r="W8" s="21" t="s">
        <v>14</v>
      </c>
      <c r="Y8" s="92" t="s">
        <v>7</v>
      </c>
      <c r="AA8" s="92" t="s">
        <v>8</v>
      </c>
      <c r="AC8" s="92" t="s">
        <v>9</v>
      </c>
      <c r="AE8" s="92" t="s">
        <v>89</v>
      </c>
    </row>
  </sheetData>
  <mergeCells count="21"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I15" sqref="I15"/>
    </sheetView>
  </sheetViews>
  <sheetFormatPr defaultColWidth="9.140625" defaultRowHeight="18.75" x14ac:dyDescent="0.45"/>
  <cols>
    <col min="1" max="1" width="17.7109375" style="31" bestFit="1" customWidth="1"/>
    <col min="2" max="2" width="1" style="31" customWidth="1"/>
    <col min="3" max="3" width="19.5703125" style="31" bestFit="1" customWidth="1"/>
    <col min="4" max="4" width="1" style="31" customWidth="1"/>
    <col min="5" max="5" width="14.42578125" style="31" bestFit="1" customWidth="1"/>
    <col min="6" max="6" width="1" style="31" customWidth="1"/>
    <col min="7" max="7" width="15.85546875" style="31" bestFit="1" customWidth="1"/>
    <col min="8" max="8" width="1" style="31" customWidth="1"/>
    <col min="9" max="9" width="11.5703125" style="31" bestFit="1" customWidth="1"/>
    <col min="10" max="10" width="1" style="31" customWidth="1"/>
    <col min="11" max="11" width="15.5703125" style="31" bestFit="1" customWidth="1"/>
    <col min="12" max="12" width="1" style="31" customWidth="1"/>
    <col min="13" max="13" width="13.7109375" style="31" bestFit="1" customWidth="1"/>
    <col min="14" max="14" width="1" style="31" customWidth="1"/>
    <col min="15" max="15" width="15" style="31" bestFit="1" customWidth="1"/>
    <col min="16" max="16" width="1" style="31" customWidth="1"/>
    <col min="17" max="17" width="11" style="31" bestFit="1" customWidth="1"/>
    <col min="18" max="18" width="1" style="31" customWidth="1"/>
    <col min="19" max="19" width="26.7109375" style="31" bestFit="1" customWidth="1"/>
    <col min="20" max="20" width="1" style="31" customWidth="1"/>
    <col min="21" max="21" width="9.140625" style="31" customWidth="1"/>
    <col min="22" max="16384" width="9.140625" style="31"/>
  </cols>
  <sheetData>
    <row r="2" spans="1:19" ht="30" x14ac:dyDescent="0.45">
      <c r="A2" s="92" t="s">
        <v>0</v>
      </c>
      <c r="B2" s="92"/>
      <c r="C2" s="92"/>
      <c r="D2" s="92" t="s">
        <v>0</v>
      </c>
      <c r="E2" s="92" t="s">
        <v>0</v>
      </c>
      <c r="F2" s="92" t="s">
        <v>0</v>
      </c>
      <c r="G2" s="92" t="s">
        <v>0</v>
      </c>
      <c r="H2" s="92" t="s">
        <v>0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ht="30" x14ac:dyDescent="0.45">
      <c r="A3" s="92" t="s">
        <v>1</v>
      </c>
      <c r="B3" s="92"/>
      <c r="C3" s="92"/>
      <c r="D3" s="92" t="s">
        <v>1</v>
      </c>
      <c r="E3" s="92" t="s">
        <v>1</v>
      </c>
      <c r="F3" s="92" t="s">
        <v>1</v>
      </c>
      <c r="G3" s="92" t="s">
        <v>1</v>
      </c>
      <c r="H3" s="92" t="s">
        <v>1</v>
      </c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ht="30" x14ac:dyDescent="0.45">
      <c r="A4" s="92" t="s">
        <v>2</v>
      </c>
      <c r="B4" s="92"/>
      <c r="C4" s="92"/>
      <c r="D4" s="92" t="s">
        <v>197</v>
      </c>
      <c r="E4" s="92" t="s">
        <v>197</v>
      </c>
      <c r="F4" s="92" t="s">
        <v>197</v>
      </c>
      <c r="G4" s="92" t="s">
        <v>197</v>
      </c>
      <c r="H4" s="92" t="s">
        <v>197</v>
      </c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pans="1:19" ht="19.5" thickBot="1" x14ac:dyDescent="0.5"/>
    <row r="6" spans="1:19" ht="30" x14ac:dyDescent="0.45">
      <c r="A6" s="95" t="s">
        <v>90</v>
      </c>
      <c r="C6" s="100" t="s">
        <v>91</v>
      </c>
      <c r="D6" s="101" t="s">
        <v>91</v>
      </c>
      <c r="E6" s="101" t="s">
        <v>91</v>
      </c>
      <c r="F6" s="101" t="s">
        <v>91</v>
      </c>
      <c r="G6" s="101" t="s">
        <v>91</v>
      </c>
      <c r="H6" s="101" t="s">
        <v>91</v>
      </c>
      <c r="I6" s="102" t="s">
        <v>91</v>
      </c>
      <c r="K6" s="46" t="s">
        <v>4</v>
      </c>
      <c r="M6" s="100" t="s">
        <v>5</v>
      </c>
      <c r="N6" s="101" t="s">
        <v>5</v>
      </c>
      <c r="O6" s="102" t="s">
        <v>5</v>
      </c>
      <c r="Q6" s="100" t="s">
        <v>6</v>
      </c>
      <c r="R6" s="101" t="s">
        <v>6</v>
      </c>
      <c r="S6" s="102" t="s">
        <v>6</v>
      </c>
    </row>
    <row r="7" spans="1:19" ht="30" x14ac:dyDescent="0.45">
      <c r="A7" s="96" t="s">
        <v>90</v>
      </c>
      <c r="C7" s="8" t="s">
        <v>92</v>
      </c>
      <c r="D7" s="7"/>
      <c r="E7" s="9" t="s">
        <v>93</v>
      </c>
      <c r="F7" s="7"/>
      <c r="G7" s="9" t="s">
        <v>94</v>
      </c>
      <c r="H7" s="7"/>
      <c r="I7" s="10" t="s">
        <v>68</v>
      </c>
      <c r="K7" s="47" t="s">
        <v>95</v>
      </c>
      <c r="M7" s="8" t="s">
        <v>96</v>
      </c>
      <c r="N7" s="32"/>
      <c r="O7" s="10" t="s">
        <v>97</v>
      </c>
      <c r="Q7" s="8" t="s">
        <v>95</v>
      </c>
      <c r="R7" s="32"/>
      <c r="S7" s="10" t="s">
        <v>89</v>
      </c>
    </row>
    <row r="8" spans="1:19" ht="21" x14ac:dyDescent="0.55000000000000004">
      <c r="A8" s="48" t="s">
        <v>98</v>
      </c>
      <c r="C8" s="16" t="s">
        <v>99</v>
      </c>
      <c r="D8" s="7"/>
      <c r="E8" s="7" t="s">
        <v>100</v>
      </c>
      <c r="F8" s="7"/>
      <c r="G8" s="7" t="s">
        <v>101</v>
      </c>
      <c r="H8" s="7"/>
      <c r="I8" s="49">
        <v>0</v>
      </c>
      <c r="K8" s="50">
        <v>18935325201</v>
      </c>
      <c r="M8" s="36">
        <v>4569033973</v>
      </c>
      <c r="N8" s="32"/>
      <c r="O8" s="35">
        <v>23504325201</v>
      </c>
      <c r="Q8" s="36">
        <v>33973</v>
      </c>
      <c r="R8" s="32"/>
      <c r="S8" s="51" t="s">
        <v>32</v>
      </c>
    </row>
    <row r="9" spans="1:19" ht="21.75" thickBot="1" x14ac:dyDescent="0.6">
      <c r="A9" s="52" t="s">
        <v>98</v>
      </c>
      <c r="C9" s="18" t="s">
        <v>102</v>
      </c>
      <c r="D9" s="19"/>
      <c r="E9" s="19" t="s">
        <v>103</v>
      </c>
      <c r="F9" s="19"/>
      <c r="G9" s="19" t="s">
        <v>101</v>
      </c>
      <c r="H9" s="19"/>
      <c r="I9" s="20">
        <v>0</v>
      </c>
      <c r="K9" s="53">
        <v>20000000</v>
      </c>
      <c r="M9" s="42">
        <v>0</v>
      </c>
      <c r="N9" s="39"/>
      <c r="O9" s="41">
        <v>0</v>
      </c>
      <c r="Q9" s="42">
        <v>20000000</v>
      </c>
      <c r="R9" s="39"/>
      <c r="S9" s="54" t="s">
        <v>104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"/>
  <sheetViews>
    <sheetView rightToLeft="1" workbookViewId="0">
      <selection activeCell="K9" sqref="K9"/>
    </sheetView>
  </sheetViews>
  <sheetFormatPr defaultColWidth="9.140625" defaultRowHeight="18.75" x14ac:dyDescent="0.45"/>
  <cols>
    <col min="1" max="1" width="17.5703125" style="6" bestFit="1" customWidth="1"/>
    <col min="2" max="2" width="1" style="6" customWidth="1"/>
    <col min="3" max="3" width="20.85546875" style="6" bestFit="1" customWidth="1"/>
    <col min="4" max="4" width="1" style="6" customWidth="1"/>
    <col min="5" max="5" width="19.28515625" style="6" bestFit="1" customWidth="1"/>
    <col min="6" max="6" width="1" style="6" customWidth="1"/>
    <col min="7" max="7" width="11.85546875" style="6" bestFit="1" customWidth="1"/>
    <col min="8" max="8" width="1" style="6" customWidth="1"/>
    <col min="9" max="9" width="13.42578125" style="6" bestFit="1" customWidth="1"/>
    <col min="10" max="10" width="1" style="6" customWidth="1"/>
    <col min="11" max="11" width="15.140625" style="6" bestFit="1" customWidth="1"/>
    <col min="12" max="12" width="1" style="6" customWidth="1"/>
    <col min="13" max="13" width="16" style="6" bestFit="1" customWidth="1"/>
    <col min="14" max="14" width="1" style="6" customWidth="1"/>
    <col min="15" max="15" width="13.42578125" style="6" bestFit="1" customWidth="1"/>
    <col min="16" max="16" width="1" style="6" customWidth="1"/>
    <col min="17" max="17" width="15.140625" style="6" bestFit="1" customWidth="1"/>
    <col min="18" max="18" width="1" style="6" customWidth="1"/>
    <col min="19" max="19" width="16" style="6" bestFit="1" customWidth="1"/>
    <col min="20" max="20" width="1" style="6" customWidth="1"/>
    <col min="21" max="21" width="9.140625" style="6" customWidth="1"/>
    <col min="22" max="16384" width="9.140625" style="6"/>
  </cols>
  <sheetData>
    <row r="2" spans="1:19" ht="30" x14ac:dyDescent="0.45">
      <c r="A2" s="92" t="s">
        <v>0</v>
      </c>
      <c r="B2" s="92"/>
      <c r="C2" s="92"/>
      <c r="D2" s="92" t="s">
        <v>0</v>
      </c>
      <c r="E2" s="92" t="s">
        <v>0</v>
      </c>
      <c r="F2" s="92" t="s">
        <v>0</v>
      </c>
      <c r="G2" s="92" t="s">
        <v>0</v>
      </c>
      <c r="H2" s="92" t="s">
        <v>0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ht="30" x14ac:dyDescent="0.45">
      <c r="A3" s="92" t="s">
        <v>105</v>
      </c>
      <c r="B3" s="92"/>
      <c r="C3" s="92"/>
      <c r="D3" s="92" t="s">
        <v>105</v>
      </c>
      <c r="E3" s="92" t="s">
        <v>105</v>
      </c>
      <c r="F3" s="92" t="s">
        <v>105</v>
      </c>
      <c r="G3" s="92" t="s">
        <v>105</v>
      </c>
      <c r="H3" s="92" t="s">
        <v>105</v>
      </c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ht="30" x14ac:dyDescent="0.45">
      <c r="A4" s="92" t="s">
        <v>2</v>
      </c>
      <c r="B4" s="92"/>
      <c r="C4" s="92"/>
      <c r="D4" s="92" t="s">
        <v>197</v>
      </c>
      <c r="E4" s="92" t="s">
        <v>197</v>
      </c>
      <c r="F4" s="92" t="s">
        <v>197</v>
      </c>
      <c r="G4" s="92" t="s">
        <v>197</v>
      </c>
      <c r="H4" s="92" t="s">
        <v>197</v>
      </c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pans="1:19" ht="19.5" thickBot="1" x14ac:dyDescent="0.5"/>
    <row r="6" spans="1:19" ht="30" x14ac:dyDescent="0.45">
      <c r="A6" s="100" t="s">
        <v>106</v>
      </c>
      <c r="B6" s="101" t="s">
        <v>106</v>
      </c>
      <c r="C6" s="101" t="s">
        <v>106</v>
      </c>
      <c r="D6" s="101" t="s">
        <v>106</v>
      </c>
      <c r="E6" s="101" t="s">
        <v>106</v>
      </c>
      <c r="F6" s="101" t="s">
        <v>106</v>
      </c>
      <c r="G6" s="102" t="s">
        <v>106</v>
      </c>
      <c r="I6" s="100" t="s">
        <v>107</v>
      </c>
      <c r="J6" s="101" t="s">
        <v>107</v>
      </c>
      <c r="K6" s="101" t="s">
        <v>107</v>
      </c>
      <c r="L6" s="101" t="s">
        <v>107</v>
      </c>
      <c r="M6" s="102" t="s">
        <v>107</v>
      </c>
      <c r="O6" s="100" t="s">
        <v>108</v>
      </c>
      <c r="P6" s="101" t="s">
        <v>108</v>
      </c>
      <c r="Q6" s="101" t="s">
        <v>108</v>
      </c>
      <c r="R6" s="101" t="s">
        <v>108</v>
      </c>
      <c r="S6" s="102" t="s">
        <v>108</v>
      </c>
    </row>
    <row r="7" spans="1:19" ht="30" x14ac:dyDescent="0.45">
      <c r="A7" s="8" t="s">
        <v>109</v>
      </c>
      <c r="B7" s="7"/>
      <c r="C7" s="9" t="s">
        <v>110</v>
      </c>
      <c r="D7" s="7"/>
      <c r="E7" s="9" t="s">
        <v>67</v>
      </c>
      <c r="F7" s="7"/>
      <c r="G7" s="10" t="s">
        <v>68</v>
      </c>
      <c r="I7" s="8" t="s">
        <v>111</v>
      </c>
      <c r="J7" s="7"/>
      <c r="K7" s="9" t="s">
        <v>112</v>
      </c>
      <c r="L7" s="7"/>
      <c r="M7" s="10" t="s">
        <v>113</v>
      </c>
      <c r="O7" s="8" t="s">
        <v>111</v>
      </c>
      <c r="P7" s="7"/>
      <c r="Q7" s="9" t="s">
        <v>112</v>
      </c>
      <c r="R7" s="7"/>
      <c r="S7" s="10" t="s">
        <v>113</v>
      </c>
    </row>
    <row r="8" spans="1:19" ht="21.75" thickBot="1" x14ac:dyDescent="0.6">
      <c r="A8" s="55" t="s">
        <v>98</v>
      </c>
      <c r="B8" s="19"/>
      <c r="C8" s="56">
        <v>1</v>
      </c>
      <c r="D8" s="19"/>
      <c r="E8" s="19" t="s">
        <v>114</v>
      </c>
      <c r="F8" s="19"/>
      <c r="G8" s="20">
        <v>0</v>
      </c>
      <c r="I8" s="57">
        <v>33973</v>
      </c>
      <c r="J8" s="19"/>
      <c r="K8" s="56">
        <v>0</v>
      </c>
      <c r="L8" s="19"/>
      <c r="M8" s="58">
        <v>33973</v>
      </c>
      <c r="O8" s="57">
        <v>211236674</v>
      </c>
      <c r="P8" s="19"/>
      <c r="Q8" s="56">
        <v>0</v>
      </c>
      <c r="R8" s="19"/>
      <c r="S8" s="58">
        <v>211236674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rightToLeft="1" workbookViewId="0">
      <selection activeCell="M7" sqref="M7"/>
    </sheetView>
  </sheetViews>
  <sheetFormatPr defaultColWidth="9.140625" defaultRowHeight="18.75" x14ac:dyDescent="0.45"/>
  <cols>
    <col min="1" max="1" width="27.5703125" style="31" bestFit="1" customWidth="1"/>
    <col min="2" max="2" width="1" style="31" customWidth="1"/>
    <col min="3" max="3" width="15.140625" style="31" bestFit="1" customWidth="1"/>
    <col min="4" max="4" width="1" style="31" customWidth="1"/>
    <col min="5" max="5" width="40.28515625" style="31" bestFit="1" customWidth="1"/>
    <col min="6" max="6" width="1" style="31" customWidth="1"/>
    <col min="7" max="7" width="28.140625" style="31" bestFit="1" customWidth="1"/>
    <col min="8" max="8" width="1" style="31" customWidth="1"/>
    <col min="9" max="9" width="26.7109375" style="31" bestFit="1" customWidth="1"/>
    <col min="10" max="10" width="1" style="31" customWidth="1"/>
    <col min="11" max="11" width="15.140625" style="31" bestFit="1" customWidth="1"/>
    <col min="12" max="12" width="1" style="31" customWidth="1"/>
    <col min="13" max="13" width="29.140625" style="31" bestFit="1" customWidth="1"/>
    <col min="14" max="14" width="1" style="31" customWidth="1"/>
    <col min="15" max="15" width="26.85546875" style="31" bestFit="1" customWidth="1"/>
    <col min="16" max="16" width="1" style="31" customWidth="1"/>
    <col min="17" max="17" width="19.140625" style="31" bestFit="1" customWidth="1"/>
    <col min="18" max="18" width="1" style="31" customWidth="1"/>
    <col min="19" max="19" width="29.28515625" style="31" bestFit="1" customWidth="1"/>
    <col min="20" max="20" width="1" style="31" customWidth="1"/>
    <col min="21" max="21" width="9.140625" style="31" customWidth="1"/>
    <col min="22" max="16384" width="9.140625" style="31"/>
  </cols>
  <sheetData>
    <row r="1" spans="1:19" x14ac:dyDescent="0.45">
      <c r="A1" s="6"/>
    </row>
    <row r="2" spans="1:19" ht="30" x14ac:dyDescent="0.45">
      <c r="A2" s="92" t="s">
        <v>0</v>
      </c>
      <c r="B2" s="92"/>
      <c r="C2" s="92"/>
      <c r="D2" s="92" t="s">
        <v>0</v>
      </c>
      <c r="E2" s="92" t="s">
        <v>0</v>
      </c>
      <c r="F2" s="92" t="s">
        <v>0</v>
      </c>
      <c r="G2" s="92" t="s">
        <v>0</v>
      </c>
      <c r="H2" s="92" t="s">
        <v>0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ht="30" x14ac:dyDescent="0.45">
      <c r="A3" s="92" t="s">
        <v>105</v>
      </c>
      <c r="B3" s="92"/>
      <c r="C3" s="92"/>
      <c r="D3" s="92" t="s">
        <v>105</v>
      </c>
      <c r="E3" s="92" t="s">
        <v>105</v>
      </c>
      <c r="F3" s="92" t="s">
        <v>105</v>
      </c>
      <c r="G3" s="92" t="s">
        <v>105</v>
      </c>
      <c r="H3" s="92" t="s">
        <v>105</v>
      </c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ht="30" x14ac:dyDescent="0.45">
      <c r="A4" s="92" t="s">
        <v>2</v>
      </c>
      <c r="B4" s="92"/>
      <c r="C4" s="92"/>
      <c r="D4" s="92" t="s">
        <v>197</v>
      </c>
      <c r="E4" s="92" t="s">
        <v>197</v>
      </c>
      <c r="F4" s="92" t="s">
        <v>197</v>
      </c>
      <c r="G4" s="92" t="s">
        <v>197</v>
      </c>
      <c r="H4" s="92" t="s">
        <v>197</v>
      </c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pans="1:19" ht="19.5" thickBot="1" x14ac:dyDescent="0.5"/>
    <row r="6" spans="1:19" ht="30" x14ac:dyDescent="0.45">
      <c r="A6" s="95" t="s">
        <v>3</v>
      </c>
      <c r="C6" s="100" t="s">
        <v>115</v>
      </c>
      <c r="D6" s="101" t="s">
        <v>115</v>
      </c>
      <c r="E6" s="101" t="s">
        <v>115</v>
      </c>
      <c r="F6" s="101" t="s">
        <v>115</v>
      </c>
      <c r="G6" s="102" t="s">
        <v>115</v>
      </c>
      <c r="I6" s="100" t="s">
        <v>107</v>
      </c>
      <c r="J6" s="101" t="s">
        <v>107</v>
      </c>
      <c r="K6" s="101" t="s">
        <v>107</v>
      </c>
      <c r="L6" s="101" t="s">
        <v>107</v>
      </c>
      <c r="M6" s="102" t="s">
        <v>107</v>
      </c>
      <c r="O6" s="100" t="s">
        <v>108</v>
      </c>
      <c r="P6" s="101" t="s">
        <v>108</v>
      </c>
      <c r="Q6" s="101" t="s">
        <v>108</v>
      </c>
      <c r="R6" s="101" t="s">
        <v>108</v>
      </c>
      <c r="S6" s="102" t="s">
        <v>108</v>
      </c>
    </row>
    <row r="7" spans="1:19" ht="30" x14ac:dyDescent="0.45">
      <c r="A7" s="96" t="s">
        <v>3</v>
      </c>
      <c r="C7" s="8" t="s">
        <v>116</v>
      </c>
      <c r="D7" s="32"/>
      <c r="E7" s="9" t="s">
        <v>117</v>
      </c>
      <c r="F7" s="32"/>
      <c r="G7" s="10" t="s">
        <v>118</v>
      </c>
      <c r="I7" s="8" t="s">
        <v>119</v>
      </c>
      <c r="J7" s="32"/>
      <c r="K7" s="9" t="s">
        <v>112</v>
      </c>
      <c r="L7" s="32"/>
      <c r="M7" s="10" t="s">
        <v>120</v>
      </c>
      <c r="O7" s="8" t="s">
        <v>119</v>
      </c>
      <c r="P7" s="32"/>
      <c r="Q7" s="9" t="s">
        <v>112</v>
      </c>
      <c r="R7" s="32"/>
      <c r="S7" s="10" t="s">
        <v>120</v>
      </c>
    </row>
    <row r="8" spans="1:19" ht="21" x14ac:dyDescent="0.55000000000000004">
      <c r="A8" s="48" t="s">
        <v>23</v>
      </c>
      <c r="C8" s="59" t="s">
        <v>4</v>
      </c>
      <c r="D8" s="32"/>
      <c r="E8" s="61">
        <v>350000</v>
      </c>
      <c r="F8" s="61"/>
      <c r="G8" s="62">
        <v>2000</v>
      </c>
      <c r="I8" s="36">
        <v>0</v>
      </c>
      <c r="J8" s="32"/>
      <c r="K8" s="34">
        <v>0</v>
      </c>
      <c r="L8" s="32"/>
      <c r="M8" s="35">
        <v>0</v>
      </c>
      <c r="O8" s="65">
        <v>700000000</v>
      </c>
      <c r="P8" s="61"/>
      <c r="Q8" s="61">
        <v>88755981</v>
      </c>
      <c r="R8" s="61"/>
      <c r="S8" s="62">
        <v>611244019</v>
      </c>
    </row>
    <row r="9" spans="1:19" ht="21" x14ac:dyDescent="0.55000000000000004">
      <c r="A9" s="48" t="s">
        <v>17</v>
      </c>
      <c r="C9" s="59" t="s">
        <v>121</v>
      </c>
      <c r="D9" s="32"/>
      <c r="E9" s="61">
        <v>100000</v>
      </c>
      <c r="F9" s="61"/>
      <c r="G9" s="62">
        <v>1220</v>
      </c>
      <c r="I9" s="36">
        <v>0</v>
      </c>
      <c r="J9" s="32"/>
      <c r="K9" s="34">
        <v>0</v>
      </c>
      <c r="L9" s="32"/>
      <c r="M9" s="35">
        <v>0</v>
      </c>
      <c r="O9" s="65">
        <v>122000000</v>
      </c>
      <c r="P9" s="61"/>
      <c r="Q9" s="61">
        <v>13456429</v>
      </c>
      <c r="R9" s="61"/>
      <c r="S9" s="62">
        <v>108543571</v>
      </c>
    </row>
    <row r="10" spans="1:19" ht="21" x14ac:dyDescent="0.55000000000000004">
      <c r="A10" s="48" t="s">
        <v>35</v>
      </c>
      <c r="C10" s="59" t="s">
        <v>122</v>
      </c>
      <c r="D10" s="32"/>
      <c r="E10" s="61">
        <v>1000000</v>
      </c>
      <c r="F10" s="61"/>
      <c r="G10" s="62">
        <v>400</v>
      </c>
      <c r="I10" s="36">
        <v>400000000</v>
      </c>
      <c r="J10" s="32"/>
      <c r="K10" s="34">
        <v>53000594</v>
      </c>
      <c r="L10" s="32"/>
      <c r="M10" s="35">
        <v>346999406</v>
      </c>
      <c r="O10" s="65">
        <v>400000000</v>
      </c>
      <c r="P10" s="61"/>
      <c r="Q10" s="61">
        <v>53000594</v>
      </c>
      <c r="R10" s="61"/>
      <c r="S10" s="62">
        <v>346999406</v>
      </c>
    </row>
    <row r="11" spans="1:19" ht="21" x14ac:dyDescent="0.55000000000000004">
      <c r="A11" s="48" t="s">
        <v>42</v>
      </c>
      <c r="C11" s="59" t="s">
        <v>123</v>
      </c>
      <c r="D11" s="32"/>
      <c r="E11" s="61">
        <v>250000</v>
      </c>
      <c r="F11" s="61"/>
      <c r="G11" s="62">
        <v>1000</v>
      </c>
      <c r="I11" s="36">
        <v>0</v>
      </c>
      <c r="J11" s="32"/>
      <c r="K11" s="34">
        <v>0</v>
      </c>
      <c r="L11" s="32"/>
      <c r="M11" s="35">
        <v>0</v>
      </c>
      <c r="O11" s="65">
        <v>250000000</v>
      </c>
      <c r="P11" s="61"/>
      <c r="Q11" s="61">
        <v>29589372</v>
      </c>
      <c r="R11" s="61"/>
      <c r="S11" s="62">
        <v>220410628</v>
      </c>
    </row>
    <row r="12" spans="1:19" ht="21" x14ac:dyDescent="0.55000000000000004">
      <c r="A12" s="48" t="s">
        <v>38</v>
      </c>
      <c r="C12" s="59" t="s">
        <v>124</v>
      </c>
      <c r="D12" s="32"/>
      <c r="E12" s="61">
        <v>300000</v>
      </c>
      <c r="F12" s="61"/>
      <c r="G12" s="62">
        <v>1100</v>
      </c>
      <c r="I12" s="36">
        <v>0</v>
      </c>
      <c r="J12" s="32"/>
      <c r="K12" s="34">
        <v>0</v>
      </c>
      <c r="L12" s="32"/>
      <c r="M12" s="35">
        <v>0</v>
      </c>
      <c r="O12" s="65">
        <v>330000000</v>
      </c>
      <c r="P12" s="61"/>
      <c r="Q12" s="61">
        <v>40108303</v>
      </c>
      <c r="R12" s="61"/>
      <c r="S12" s="62">
        <v>289891697</v>
      </c>
    </row>
    <row r="13" spans="1:19" ht="21" x14ac:dyDescent="0.55000000000000004">
      <c r="A13" s="48" t="s">
        <v>37</v>
      </c>
      <c r="C13" s="59" t="s">
        <v>125</v>
      </c>
      <c r="D13" s="32"/>
      <c r="E13" s="61">
        <v>500000</v>
      </c>
      <c r="F13" s="61"/>
      <c r="G13" s="62">
        <v>1400</v>
      </c>
      <c r="I13" s="36">
        <v>0</v>
      </c>
      <c r="J13" s="32"/>
      <c r="K13" s="34">
        <v>0</v>
      </c>
      <c r="L13" s="32"/>
      <c r="M13" s="35">
        <v>0</v>
      </c>
      <c r="O13" s="65">
        <v>700000000</v>
      </c>
      <c r="P13" s="61"/>
      <c r="Q13" s="61">
        <v>85817308</v>
      </c>
      <c r="R13" s="61"/>
      <c r="S13" s="62">
        <v>614182692</v>
      </c>
    </row>
    <row r="14" spans="1:19" ht="21" x14ac:dyDescent="0.55000000000000004">
      <c r="A14" s="48" t="s">
        <v>21</v>
      </c>
      <c r="C14" s="59" t="s">
        <v>126</v>
      </c>
      <c r="D14" s="32"/>
      <c r="E14" s="61">
        <v>800000</v>
      </c>
      <c r="F14" s="61"/>
      <c r="G14" s="62">
        <v>825</v>
      </c>
      <c r="I14" s="36">
        <v>660000000</v>
      </c>
      <c r="J14" s="32"/>
      <c r="K14" s="34">
        <v>90496454</v>
      </c>
      <c r="L14" s="32"/>
      <c r="M14" s="35">
        <v>569503546</v>
      </c>
      <c r="O14" s="65">
        <v>660000000</v>
      </c>
      <c r="P14" s="61"/>
      <c r="Q14" s="61">
        <v>90496454</v>
      </c>
      <c r="R14" s="61"/>
      <c r="S14" s="62">
        <v>569503546</v>
      </c>
    </row>
    <row r="15" spans="1:19" ht="21" x14ac:dyDescent="0.55000000000000004">
      <c r="A15" s="48" t="s">
        <v>31</v>
      </c>
      <c r="C15" s="59" t="s">
        <v>127</v>
      </c>
      <c r="D15" s="32"/>
      <c r="E15" s="61">
        <v>345703</v>
      </c>
      <c r="F15" s="61"/>
      <c r="G15" s="62">
        <v>245</v>
      </c>
      <c r="I15" s="59">
        <v>0</v>
      </c>
      <c r="J15" s="32"/>
      <c r="K15" s="32">
        <v>0</v>
      </c>
      <c r="L15" s="32"/>
      <c r="M15" s="51">
        <v>0</v>
      </c>
      <c r="O15" s="65">
        <v>84697235</v>
      </c>
      <c r="P15" s="61"/>
      <c r="Q15" s="61">
        <v>10069617</v>
      </c>
      <c r="R15" s="61"/>
      <c r="S15" s="62">
        <v>74627618</v>
      </c>
    </row>
    <row r="16" spans="1:19" ht="21.75" thickBot="1" x14ac:dyDescent="0.6">
      <c r="A16" s="52" t="s">
        <v>29</v>
      </c>
      <c r="C16" s="60" t="s">
        <v>128</v>
      </c>
      <c r="D16" s="39"/>
      <c r="E16" s="63">
        <v>200000</v>
      </c>
      <c r="F16" s="63"/>
      <c r="G16" s="64">
        <v>3300</v>
      </c>
      <c r="I16" s="60">
        <v>0</v>
      </c>
      <c r="J16" s="39"/>
      <c r="K16" s="39">
        <v>0</v>
      </c>
      <c r="L16" s="39"/>
      <c r="M16" s="54">
        <v>0</v>
      </c>
      <c r="O16" s="66">
        <v>660000000</v>
      </c>
      <c r="P16" s="63"/>
      <c r="Q16" s="63">
        <v>77412334</v>
      </c>
      <c r="R16" s="63"/>
      <c r="S16" s="64">
        <v>582587666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2021-08-25T14:10:17Z</cp:lastPrinted>
  <dcterms:modified xsi:type="dcterms:W3CDTF">2021-08-25T14:24:24Z</dcterms:modified>
</cp:coreProperties>
</file>